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APP-SERVER\DataShare\NETDOCS\SLP\Excel Sheets\KIWIN'S\"/>
    </mc:Choice>
  </mc:AlternateContent>
  <xr:revisionPtr revIDLastSave="0" documentId="13_ncr:1_{3C39800F-4A85-4E20-9215-CAFE2BE869A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Dues" sheetId="1" r:id="rId1"/>
  </sheets>
  <definedNames>
    <definedName name="_Regression_Int" localSheetId="0" hidden="1">1</definedName>
    <definedName name="_xlnm.Print_Area" localSheetId="0">Dues!$A$1:$L$52</definedName>
    <definedName name="Print_Area_MI" localSheetId="0">Dues!$A$1:$L$53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2" i="1" l="1"/>
  <c r="I52" i="1"/>
  <c r="H52" i="1"/>
  <c r="G52" i="1"/>
  <c r="F52" i="1"/>
</calcChain>
</file>

<file path=xl/sharedStrings.xml><?xml version="1.0" encoding="utf-8"?>
<sst xmlns="http://schemas.openxmlformats.org/spreadsheetml/2006/main" count="787" uniqueCount="406">
  <si>
    <t>K Div.</t>
  </si>
  <si>
    <t>Status</t>
  </si>
  <si>
    <t xml:space="preserve"> </t>
  </si>
  <si>
    <t>Dana Hills</t>
  </si>
  <si>
    <t>Edison</t>
  </si>
  <si>
    <t>Huntington Beach</t>
  </si>
  <si>
    <t>Fountain Valley</t>
  </si>
  <si>
    <t>Los Amigos</t>
  </si>
  <si>
    <t>Marina</t>
  </si>
  <si>
    <t>Santa Margarita</t>
  </si>
  <si>
    <t>Mission Viejo</t>
  </si>
  <si>
    <t>Tustin</t>
  </si>
  <si>
    <t>Baldwin</t>
  </si>
  <si>
    <t>Coral</t>
  </si>
  <si>
    <t>Hilo</t>
  </si>
  <si>
    <t>Waiakea</t>
  </si>
  <si>
    <t>East Hawaii</t>
  </si>
  <si>
    <t>Crystal</t>
  </si>
  <si>
    <t>Bravo Medical Magnet</t>
  </si>
  <si>
    <t>Downey</t>
  </si>
  <si>
    <t>Diamond</t>
  </si>
  <si>
    <t>Narbonne</t>
  </si>
  <si>
    <t>South</t>
  </si>
  <si>
    <t>Torrance</t>
  </si>
  <si>
    <t>St. Joseph</t>
  </si>
  <si>
    <t>Bellflower</t>
  </si>
  <si>
    <t>Emerald</t>
  </si>
  <si>
    <t>Poway</t>
  </si>
  <si>
    <t>Los Rancheros</t>
  </si>
  <si>
    <t>Chaffey</t>
  </si>
  <si>
    <t>Goldstone</t>
  </si>
  <si>
    <t>Ontario</t>
  </si>
  <si>
    <t>Los Altos</t>
  </si>
  <si>
    <t>Hacienda Heights</t>
  </si>
  <si>
    <t>St. Lucy's Priory</t>
  </si>
  <si>
    <t>Glendora</t>
  </si>
  <si>
    <t>Jade</t>
  </si>
  <si>
    <t>Oakland</t>
  </si>
  <si>
    <t>Richmond</t>
  </si>
  <si>
    <t>East Bakserfield</t>
  </si>
  <si>
    <t>Ruby</t>
  </si>
  <si>
    <t>Sapphire</t>
  </si>
  <si>
    <t>Manteca</t>
  </si>
  <si>
    <t>Merced</t>
  </si>
  <si>
    <t>Topaz</t>
  </si>
  <si>
    <t>Camarillo High</t>
  </si>
  <si>
    <t>Turquoise</t>
  </si>
  <si>
    <t>Camarillo</t>
  </si>
  <si>
    <t>Paso Robles</t>
  </si>
  <si>
    <t>Kalani</t>
  </si>
  <si>
    <t>La Quinta</t>
  </si>
  <si>
    <t>Los Angeles</t>
  </si>
  <si>
    <t>Charter</t>
  </si>
  <si>
    <t>Glen A Wilson</t>
  </si>
  <si>
    <t>Rancho Bernardo</t>
  </si>
  <si>
    <t>Lomita/Harbor City</t>
  </si>
  <si>
    <t>Jet</t>
  </si>
  <si>
    <t>Mary B Perry</t>
  </si>
  <si>
    <t>Academy of Our Lady of Peace</t>
  </si>
  <si>
    <t>Ridgeview</t>
  </si>
  <si>
    <t xml:space="preserve">Middle College </t>
  </si>
  <si>
    <t>Greater San Bernardino</t>
  </si>
  <si>
    <t>Otay Ranch</t>
  </si>
  <si>
    <t>Chula Vista</t>
  </si>
  <si>
    <t>La Costa Canyon</t>
  </si>
  <si>
    <t>Greater Encinitas</t>
  </si>
  <si>
    <t>Mount Miguel</t>
  </si>
  <si>
    <t>Lemon Grove Sunrise</t>
  </si>
  <si>
    <t>Oceanside Library Computer Center</t>
  </si>
  <si>
    <t>Oceanside Pacific</t>
  </si>
  <si>
    <t>Fairfax</t>
  </si>
  <si>
    <t>Phil-Am, Los Angeles</t>
  </si>
  <si>
    <t>Foothill Technology</t>
  </si>
  <si>
    <t>Totals</t>
  </si>
  <si>
    <t>Valencia</t>
  </si>
  <si>
    <t>Fullerton</t>
  </si>
  <si>
    <t>KI Sponsor Club</t>
  </si>
  <si>
    <t>ID #</t>
  </si>
  <si>
    <t>H90895</t>
  </si>
  <si>
    <t>H91674</t>
  </si>
  <si>
    <t>H91045</t>
  </si>
  <si>
    <t>H90759</t>
  </si>
  <si>
    <t>H90934</t>
  </si>
  <si>
    <t>H90741</t>
  </si>
  <si>
    <t>H90749</t>
  </si>
  <si>
    <t>H90747</t>
  </si>
  <si>
    <t>H90973</t>
  </si>
  <si>
    <t>H90730</t>
  </si>
  <si>
    <t>H91115</t>
  </si>
  <si>
    <t>H91496</t>
  </si>
  <si>
    <t>H90745</t>
  </si>
  <si>
    <t>H90709</t>
  </si>
  <si>
    <t>H90710</t>
  </si>
  <si>
    <t>H90819</t>
  </si>
  <si>
    <t>H90716</t>
  </si>
  <si>
    <t>H90713</t>
  </si>
  <si>
    <t>H91295</t>
  </si>
  <si>
    <t>H90864</t>
  </si>
  <si>
    <t>H90734</t>
  </si>
  <si>
    <t>H90748</t>
  </si>
  <si>
    <t>H90983</t>
  </si>
  <si>
    <t>H91913</t>
  </si>
  <si>
    <t>H90715</t>
  </si>
  <si>
    <t>H91472</t>
  </si>
  <si>
    <t>H91015</t>
  </si>
  <si>
    <t>H90839</t>
  </si>
  <si>
    <t>H90717</t>
  </si>
  <si>
    <t>H91492</t>
  </si>
  <si>
    <t>H91499</t>
  </si>
  <si>
    <t>H90711</t>
  </si>
  <si>
    <t>H91047</t>
  </si>
  <si>
    <t>H90756</t>
  </si>
  <si>
    <t>H91837</t>
  </si>
  <si>
    <t>H91205</t>
  </si>
  <si>
    <t>H90724</t>
  </si>
  <si>
    <t>KIWIN'S Div.</t>
  </si>
  <si>
    <t>Glen A Wilson High School</t>
  </si>
  <si>
    <t>16455 E Wedgeworth Dr</t>
  </si>
  <si>
    <t>CA</t>
  </si>
  <si>
    <t>Paso Robles High School</t>
  </si>
  <si>
    <t>235 Hilltop Dr</t>
  </si>
  <si>
    <t>Valencia High School</t>
  </si>
  <si>
    <t>500 N Bradford Ave</t>
  </si>
  <si>
    <t>Placentia</t>
  </si>
  <si>
    <t>92870-4844</t>
  </si>
  <si>
    <t>Fairfax High School</t>
  </si>
  <si>
    <t>7850 Melrose Ave</t>
  </si>
  <si>
    <t>90046-7210</t>
  </si>
  <si>
    <t>Ridgeview High School</t>
  </si>
  <si>
    <t>Bakersfield</t>
  </si>
  <si>
    <t>93313-0331</t>
  </si>
  <si>
    <t>La Costa Canyon High School</t>
  </si>
  <si>
    <t>3451 Camino De Los Coches</t>
  </si>
  <si>
    <t>Carlsbad</t>
  </si>
  <si>
    <t>92009-8928</t>
  </si>
  <si>
    <t>4860 Oregon St</t>
  </si>
  <si>
    <t>San Diego</t>
  </si>
  <si>
    <t>Mary B Perry High School</t>
  </si>
  <si>
    <t>3100 Wright Rd</t>
  </si>
  <si>
    <t>Mt. Miguel High School</t>
  </si>
  <si>
    <t>1800 Sweetwater Rd</t>
  </si>
  <si>
    <t>Spring Valley</t>
  </si>
  <si>
    <t>Otay Ranch High School'</t>
  </si>
  <si>
    <t>1250 Olympic Parkway</t>
  </si>
  <si>
    <t>91913-1900</t>
  </si>
  <si>
    <t>8501 Stein Rd</t>
  </si>
  <si>
    <t>Edison High School</t>
  </si>
  <si>
    <t>21400 Magnolia</t>
  </si>
  <si>
    <t>Fountain Valley High School</t>
  </si>
  <si>
    <t>17816 Bushard St</t>
  </si>
  <si>
    <t>La Quinta High School</t>
  </si>
  <si>
    <t>10372 McFadden Ave</t>
  </si>
  <si>
    <t>Westminister</t>
  </si>
  <si>
    <t>Los Amigos High School</t>
  </si>
  <si>
    <t>16566 Newhope St</t>
  </si>
  <si>
    <t>Marina High School</t>
  </si>
  <si>
    <t>15871 Springdale St</t>
  </si>
  <si>
    <t>H.P. Baldwin High School</t>
  </si>
  <si>
    <t>1650 Kaahumanu Ave</t>
  </si>
  <si>
    <t>Wailuku</t>
  </si>
  <si>
    <t>HI</t>
  </si>
  <si>
    <t>Hilo High School</t>
  </si>
  <si>
    <t>556 Waianuenue Ave</t>
  </si>
  <si>
    <t>WaiaKea High School</t>
  </si>
  <si>
    <t>155 W Kawili St</t>
  </si>
  <si>
    <t>Barvo Medical Magnet High School</t>
  </si>
  <si>
    <t>1200 N Cornwell St</t>
  </si>
  <si>
    <t>Downey High School</t>
  </si>
  <si>
    <t>11040 Brookshire Ave</t>
  </si>
  <si>
    <t>Narbonne High School</t>
  </si>
  <si>
    <t>24300 W Western Ave</t>
  </si>
  <si>
    <t>Harbor City</t>
  </si>
  <si>
    <t>South Torrance High School</t>
  </si>
  <si>
    <t>4801 Pacific Coast Highway</t>
  </si>
  <si>
    <t>St. Joseph High School</t>
  </si>
  <si>
    <t>5825 N Woodruff Ave</t>
  </si>
  <si>
    <t>Lakewood</t>
  </si>
  <si>
    <t>Torrance High School</t>
  </si>
  <si>
    <t>2200 W Carson St</t>
  </si>
  <si>
    <t>Rancho Bernardo High School</t>
  </si>
  <si>
    <t>13010 Paseo Lucido</t>
  </si>
  <si>
    <t>Chaffey High School</t>
  </si>
  <si>
    <t>1245 North Euclid Ave</t>
  </si>
  <si>
    <t>Los Altos High School</t>
  </si>
  <si>
    <t>15325 E Los Robles Ave</t>
  </si>
  <si>
    <t>St Lucy's Priory High School</t>
  </si>
  <si>
    <t>655 W Seirra Madre</t>
  </si>
  <si>
    <t>Oakland High School</t>
  </si>
  <si>
    <t>1023 MacArthur Blvd</t>
  </si>
  <si>
    <t>Richmond High School</t>
  </si>
  <si>
    <t>1250 23rd Street</t>
  </si>
  <si>
    <t>East Bakersfield High School</t>
  </si>
  <si>
    <t>2200 Quincy</t>
  </si>
  <si>
    <t>Merced High School</t>
  </si>
  <si>
    <t>205 W Olive Ave</t>
  </si>
  <si>
    <t>Adolfo Camarillo High School</t>
  </si>
  <si>
    <t>4660 Mission Oaks Blvd</t>
  </si>
  <si>
    <t>School</t>
  </si>
  <si>
    <t>Street</t>
  </si>
  <si>
    <t>City</t>
  </si>
  <si>
    <t>State</t>
  </si>
  <si>
    <t>Zip</t>
  </si>
  <si>
    <t>Manteca-Sunrise</t>
  </si>
  <si>
    <t>H90889</t>
  </si>
  <si>
    <t>Inactive</t>
  </si>
  <si>
    <t>H90809</t>
  </si>
  <si>
    <t>H90861</t>
  </si>
  <si>
    <t>H90728</t>
  </si>
  <si>
    <t>H90888</t>
  </si>
  <si>
    <t>Inactive Clubs</t>
  </si>
  <si>
    <t>Hawaii Loa, Honolulu</t>
  </si>
  <si>
    <t>No Sponsor</t>
  </si>
  <si>
    <t>Segerstrom</t>
  </si>
  <si>
    <t>Santa Ana</t>
  </si>
  <si>
    <t>H92249</t>
  </si>
  <si>
    <t>Segerstrom High School</t>
  </si>
  <si>
    <t>2301 W MacArthur Blvd</t>
  </si>
  <si>
    <t>Rolling Hills Estates</t>
  </si>
  <si>
    <t>University</t>
  </si>
  <si>
    <t>Newport Beach/CDM</t>
  </si>
  <si>
    <t>H92293</t>
  </si>
  <si>
    <t>University High School</t>
  </si>
  <si>
    <t>4771 Campus Dr</t>
  </si>
  <si>
    <t>Irvine</t>
  </si>
  <si>
    <t>KIWIN'S of Folsom Lake</t>
  </si>
  <si>
    <t>H90695</t>
  </si>
  <si>
    <t>Folsom Lake</t>
  </si>
  <si>
    <t>Olympian</t>
  </si>
  <si>
    <t>H92396</t>
  </si>
  <si>
    <t>Van Nuys</t>
  </si>
  <si>
    <t>Northridge</t>
  </si>
  <si>
    <t>H92481</t>
  </si>
  <si>
    <t>Van Nuys High School</t>
  </si>
  <si>
    <t>6535 Cedros Ave</t>
  </si>
  <si>
    <t>91411-1599</t>
  </si>
  <si>
    <t>Hercules</t>
  </si>
  <si>
    <t>H92489</t>
  </si>
  <si>
    <t>Hercules High School</t>
  </si>
  <si>
    <t>1900 Refugio Valley Rd</t>
  </si>
  <si>
    <t>94547-1554</t>
  </si>
  <si>
    <t>Lathrop</t>
  </si>
  <si>
    <t>H92491</t>
  </si>
  <si>
    <t>Lathrop High School</t>
  </si>
  <si>
    <t>647 W Lathrop Rd</t>
  </si>
  <si>
    <t>LACES</t>
  </si>
  <si>
    <t>Calif. Young Professionals</t>
  </si>
  <si>
    <t>H92539</t>
  </si>
  <si>
    <t>LACES High School</t>
  </si>
  <si>
    <t>5931 W 18th Street</t>
  </si>
  <si>
    <t>90035-4605</t>
  </si>
  <si>
    <t>Kern/Bakersfield</t>
  </si>
  <si>
    <t>Suspended</t>
  </si>
  <si>
    <t>Attn: KIWIN'S President &amp; Faculty Advisor</t>
  </si>
  <si>
    <t>Attn.</t>
  </si>
  <si>
    <t>Olympian High School</t>
  </si>
  <si>
    <t>1925 Magdalena Ave</t>
  </si>
  <si>
    <t>Damien</t>
  </si>
  <si>
    <t>H92869</t>
  </si>
  <si>
    <t>Damien High School</t>
  </si>
  <si>
    <t>2280 Damien Ave</t>
  </si>
  <si>
    <t>La Verne</t>
  </si>
  <si>
    <t>Kahului, Maui</t>
  </si>
  <si>
    <t>Palisades</t>
  </si>
  <si>
    <t>H93116</t>
  </si>
  <si>
    <t>Palos Verdes Peninsula</t>
  </si>
  <si>
    <t>H93127</t>
  </si>
  <si>
    <t>Santa Monica</t>
  </si>
  <si>
    <t>H93266</t>
  </si>
  <si>
    <t>Chula Vista High School</t>
  </si>
  <si>
    <t>820 Fourth Ave</t>
  </si>
  <si>
    <t>H93300</t>
  </si>
  <si>
    <t>11800 Texas Ave</t>
  </si>
  <si>
    <t>UCLA Community School</t>
  </si>
  <si>
    <t>H93301</t>
  </si>
  <si>
    <t>700 S Mariposa</t>
  </si>
  <si>
    <t>La Reina</t>
  </si>
  <si>
    <t>Thousand Oaks</t>
  </si>
  <si>
    <t>H93327</t>
  </si>
  <si>
    <t>North Hollywood</t>
  </si>
  <si>
    <t>H93339</t>
  </si>
  <si>
    <t>North Hollywood High School</t>
  </si>
  <si>
    <t>5231 Colfax Ave</t>
  </si>
  <si>
    <t>Saint Bonaventure</t>
  </si>
  <si>
    <t>Ventura</t>
  </si>
  <si>
    <t>H93341</t>
  </si>
  <si>
    <t>Saint Bonaventure High School</t>
  </si>
  <si>
    <t>3167 Telegraph Rd</t>
  </si>
  <si>
    <t>Francisco Bravo Med. Magnet</t>
  </si>
  <si>
    <t>H93350</t>
  </si>
  <si>
    <t>Francisco Bravo High School</t>
  </si>
  <si>
    <t>St. Pius X - St. Matthias Academy</t>
  </si>
  <si>
    <t>N</t>
  </si>
  <si>
    <t>H93375</t>
  </si>
  <si>
    <t>7851 E. Gardendale St</t>
  </si>
  <si>
    <t>El Capitan</t>
  </si>
  <si>
    <t>H93392</t>
  </si>
  <si>
    <t>El Capitan High School</t>
  </si>
  <si>
    <t>P.O. Box 2247</t>
  </si>
  <si>
    <t>Orange County School of Arts</t>
  </si>
  <si>
    <t>H93469</t>
  </si>
  <si>
    <t>1010 N Main Street</t>
  </si>
  <si>
    <t>Sierra</t>
  </si>
  <si>
    <t>H93622</t>
  </si>
  <si>
    <t>Garden Grove</t>
  </si>
  <si>
    <t>NO SPONSOR</t>
  </si>
  <si>
    <t>H93700</t>
  </si>
  <si>
    <t>2015-16</t>
  </si>
  <si>
    <t>Rancho Campana</t>
  </si>
  <si>
    <t>H93768</t>
  </si>
  <si>
    <t>Santa Fe</t>
  </si>
  <si>
    <t>Santa Fe Springs Heritage</t>
  </si>
  <si>
    <t>H93841</t>
  </si>
  <si>
    <t>Santa Fe High School</t>
  </si>
  <si>
    <t>10400 Orr and Day Rd</t>
  </si>
  <si>
    <t>Santa Fe Springs</t>
  </si>
  <si>
    <t>Los Rancheros, San Diego</t>
  </si>
  <si>
    <t>2016-17</t>
  </si>
  <si>
    <t>Making Waves Academy</t>
  </si>
  <si>
    <t>H93904</t>
  </si>
  <si>
    <t>4123 Lakeside Dr</t>
  </si>
  <si>
    <t>94806-1942</t>
  </si>
  <si>
    <t>Hueneme</t>
  </si>
  <si>
    <t>Oxnard</t>
  </si>
  <si>
    <t>H93892</t>
  </si>
  <si>
    <t>Hueneme High School</t>
  </si>
  <si>
    <t>500 Bard Rd</t>
  </si>
  <si>
    <t>Firebaugh</t>
  </si>
  <si>
    <t>H93937</t>
  </si>
  <si>
    <t>H93938</t>
  </si>
  <si>
    <t>Lynwood</t>
  </si>
  <si>
    <t>Southeast Academy</t>
  </si>
  <si>
    <t>H93936</t>
  </si>
  <si>
    <t>St Paul</t>
  </si>
  <si>
    <t>H93939</t>
  </si>
  <si>
    <t>Firebaugh High School</t>
  </si>
  <si>
    <t>Lynwood High School</t>
  </si>
  <si>
    <t>5243 Martin Luther King Jr. Blvd</t>
  </si>
  <si>
    <t>12940 Foster Rd</t>
  </si>
  <si>
    <t>Norwalk</t>
  </si>
  <si>
    <t>4050 E Imperial Hwy</t>
  </si>
  <si>
    <t>Pioneer</t>
  </si>
  <si>
    <t>H93960</t>
  </si>
  <si>
    <t>Vista</t>
  </si>
  <si>
    <t>H93961</t>
  </si>
  <si>
    <t>Walnut United Methodist Church</t>
  </si>
  <si>
    <t>H94002</t>
  </si>
  <si>
    <t>20601 La Puente Rd</t>
  </si>
  <si>
    <t>Walnut</t>
  </si>
  <si>
    <t>91789-1926</t>
  </si>
  <si>
    <t>2017-18</t>
  </si>
  <si>
    <t>Palisades High School</t>
  </si>
  <si>
    <t>Palos Verdes Peninsula High School</t>
  </si>
  <si>
    <t>Pioneer High School</t>
  </si>
  <si>
    <t>St Paul High School</t>
  </si>
  <si>
    <t>Vista High School</t>
  </si>
  <si>
    <t>15777 Bowdoin St</t>
  </si>
  <si>
    <t>Pacific Palisades</t>
  </si>
  <si>
    <t>27118 Silver Spur Rd</t>
  </si>
  <si>
    <t>10800 Benavon St</t>
  </si>
  <si>
    <t>Whittier</t>
  </si>
  <si>
    <t>11300 Wright Rd</t>
  </si>
  <si>
    <t>Garden Grove High School</t>
  </si>
  <si>
    <t>11271 Stanford Ave</t>
  </si>
  <si>
    <t>8501 Stine Rd</t>
  </si>
  <si>
    <t>Sierra High School</t>
  </si>
  <si>
    <t>P.O. Box 32</t>
  </si>
  <si>
    <t>Foothill Technology High School</t>
  </si>
  <si>
    <t>100 Day Rd</t>
  </si>
  <si>
    <t>Rancho Campana High School</t>
  </si>
  <si>
    <t>4325 Mar Vista Dr</t>
  </si>
  <si>
    <t>Buhach Colony</t>
  </si>
  <si>
    <t>H94077</t>
  </si>
  <si>
    <t>Buhach Colony High School</t>
  </si>
  <si>
    <t>1800 Buhach Rd</t>
  </si>
  <si>
    <t>Atwater</t>
  </si>
  <si>
    <t>95301-4592</t>
  </si>
  <si>
    <t>Diamond Bar</t>
  </si>
  <si>
    <t>H94118</t>
  </si>
  <si>
    <t>Diamond Bar High School</t>
  </si>
  <si>
    <t>2033 Montera Dr</t>
  </si>
  <si>
    <t>H94229</t>
  </si>
  <si>
    <t>Castle Park High School</t>
  </si>
  <si>
    <t>1395 Hilltop Dr</t>
  </si>
  <si>
    <t>91911-4529</t>
  </si>
  <si>
    <t>2018-19</t>
  </si>
  <si>
    <t>H94214</t>
  </si>
  <si>
    <t>% = 2017-18 Summer Club</t>
  </si>
  <si>
    <t>Mira Monte High School</t>
  </si>
  <si>
    <t>1800 S Fairfax Rd</t>
  </si>
  <si>
    <t>93307-8520</t>
  </si>
  <si>
    <t>Attn: Key Club Faculty Advisor</t>
  </si>
  <si>
    <t>New Club</t>
  </si>
  <si>
    <t>H94434</t>
  </si>
  <si>
    <t>Arvin Communit Center</t>
  </si>
  <si>
    <t>5304 Sunny Glen Ct</t>
  </si>
  <si>
    <t>93313-6064</t>
  </si>
  <si>
    <t>2019-20</t>
  </si>
  <si>
    <t xml:space="preserve">Castle Park </t>
  </si>
  <si>
    <t xml:space="preserve">Mira Monte </t>
  </si>
  <si>
    <t>Board Member's Home Club</t>
  </si>
  <si>
    <t>Club</t>
  </si>
  <si>
    <t>Arvin</t>
  </si>
  <si>
    <t>Total Clubs 51                                   Total Paid Clubs 48</t>
  </si>
  <si>
    <t>A-COV</t>
  </si>
  <si>
    <r>
      <rPr>
        <b/>
        <i/>
        <sz val="12"/>
        <color rgb="FF000000"/>
        <rFont val="Goudy Old Style"/>
        <family val="1"/>
      </rPr>
      <t xml:space="preserve">A-COV </t>
    </r>
    <r>
      <rPr>
        <sz val="12"/>
        <color indexed="8"/>
        <rFont val="Goudy Old Style"/>
        <family val="1"/>
      </rPr>
      <t>Club has reached out to KCI to indicate they will not be meeting this year due to Covid-19</t>
    </r>
  </si>
  <si>
    <t>As of Sept 30,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</si>
</sst>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"/>
  </numFmts>
  <fonts count="12" x14ac:knownFonts="1">
    <font>
      <sz val="12"/>
      <name val="Courier"/>
    </font>
    <font>
      <b/>
      <sz val="10"/>
      <color indexed="8"/>
      <name val="Goudy Old Style"/>
      <family val="1"/>
    </font>
    <font>
      <b/>
      <sz val="10"/>
      <name val="Goudy Old Style"/>
      <family val="1"/>
    </font>
    <font>
      <sz val="12"/>
      <color indexed="8"/>
      <name val="Goudy Old Style"/>
      <family val="1"/>
    </font>
    <font>
      <sz val="10"/>
      <name val="Goudy Old Style"/>
      <family val="1"/>
    </font>
    <font>
      <sz val="12"/>
      <name val="Goudy Old Style"/>
      <family val="1"/>
    </font>
    <font>
      <sz val="10"/>
      <color indexed="8"/>
      <name val="Goudy Old Style"/>
      <family val="1"/>
    </font>
    <font>
      <b/>
      <i/>
      <sz val="10"/>
      <color indexed="8"/>
      <name val="Goudy Old Style"/>
      <family val="1"/>
    </font>
    <font>
      <b/>
      <i/>
      <sz val="10"/>
      <name val="Goudy Old Style"/>
      <family val="1"/>
    </font>
    <font>
      <sz val="9"/>
      <color indexed="8"/>
      <name val="Goudy Old Style"/>
      <family val="1"/>
    </font>
    <font>
      <b/>
      <i/>
      <sz val="8"/>
      <color indexed="8"/>
      <name val="Goudy Old Style"/>
      <family val="1"/>
    </font>
    <font>
      <b/>
      <i/>
      <sz val="12"/>
      <color rgb="FF000000"/>
      <name val="Goudy Old Style"/>
      <family val="1"/>
    </font>
  </fonts>
  <fills count="1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5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6" fillId="0" borderId="1" xfId="0" applyFont="1" applyFill="1" applyBorder="1" applyAlignment="1" applyProtection="1"/>
    <xf numFmtId="0" fontId="6" fillId="0" borderId="1" xfId="0" applyFont="1" applyFill="1" applyBorder="1" applyProtection="1"/>
    <xf numFmtId="0" fontId="7" fillId="0" borderId="1" xfId="0" applyFont="1" applyFill="1" applyBorder="1" applyAlignment="1" applyProtection="1"/>
    <xf numFmtId="1" fontId="4" fillId="0" borderId="2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6" fillId="0" borderId="3" xfId="0" applyFont="1" applyFill="1" applyBorder="1" applyAlignment="1" applyProtection="1">
      <alignment horizontal="right"/>
    </xf>
    <xf numFmtId="164" fontId="6" fillId="0" borderId="1" xfId="0" applyNumberFormat="1" applyFont="1" applyFill="1" applyBorder="1" applyAlignment="1" applyProtection="1"/>
    <xf numFmtId="1" fontId="4" fillId="0" borderId="2" xfId="0" applyNumberFormat="1" applyFont="1" applyFill="1" applyBorder="1" applyAlignment="1">
      <alignment horizontal="center"/>
    </xf>
    <xf numFmtId="0" fontId="6" fillId="0" borderId="0" xfId="0" applyFont="1" applyFill="1" applyBorder="1" applyAlignment="1" applyProtection="1"/>
    <xf numFmtId="0" fontId="6" fillId="0" borderId="2" xfId="0" applyFont="1" applyFill="1" applyBorder="1" applyAlignment="1" applyProtection="1"/>
    <xf numFmtId="0" fontId="7" fillId="3" borderId="1" xfId="0" applyFont="1" applyFill="1" applyBorder="1" applyAlignment="1" applyProtection="1"/>
    <xf numFmtId="0" fontId="3" fillId="0" borderId="2" xfId="0" applyFont="1" applyFill="1" applyBorder="1"/>
    <xf numFmtId="0" fontId="6" fillId="0" borderId="2" xfId="0" applyFont="1" applyFill="1" applyBorder="1"/>
    <xf numFmtId="0" fontId="7" fillId="0" borderId="2" xfId="0" applyFont="1" applyFill="1" applyBorder="1" applyAlignment="1" applyProtection="1"/>
    <xf numFmtId="0" fontId="6" fillId="0" borderId="2" xfId="0" applyFont="1" applyFill="1" applyBorder="1" applyAlignment="1" applyProtection="1">
      <alignment horizontal="right"/>
    </xf>
    <xf numFmtId="0" fontId="3" fillId="0" borderId="0" xfId="0" applyFont="1" applyFill="1" applyBorder="1"/>
    <xf numFmtId="0" fontId="6" fillId="0" borderId="0" xfId="0" applyFont="1" applyFill="1" applyBorder="1"/>
    <xf numFmtId="0" fontId="6" fillId="0" borderId="2" xfId="0" applyFont="1" applyFill="1" applyBorder="1" applyProtection="1"/>
    <xf numFmtId="0" fontId="7" fillId="3" borderId="2" xfId="0" applyFont="1" applyFill="1" applyBorder="1" applyAlignment="1" applyProtection="1"/>
    <xf numFmtId="164" fontId="6" fillId="0" borderId="2" xfId="0" applyNumberFormat="1" applyFont="1" applyFill="1" applyBorder="1" applyAlignment="1" applyProtection="1"/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0" fontId="7" fillId="5" borderId="1" xfId="0" applyFont="1" applyFill="1" applyBorder="1" applyAlignment="1" applyProtection="1"/>
    <xf numFmtId="0" fontId="7" fillId="6" borderId="1" xfId="0" applyFont="1" applyFill="1" applyBorder="1" applyAlignment="1" applyProtection="1"/>
    <xf numFmtId="1" fontId="4" fillId="0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 applyProtection="1">
      <alignment horizontal="right"/>
    </xf>
    <xf numFmtId="0" fontId="7" fillId="8" borderId="1" xfId="0" applyFont="1" applyFill="1" applyBorder="1" applyAlignment="1" applyProtection="1"/>
    <xf numFmtId="0" fontId="6" fillId="0" borderId="2" xfId="0" applyFont="1" applyFill="1" applyBorder="1" applyAlignment="1" applyProtection="1">
      <alignment horizontal="left"/>
    </xf>
    <xf numFmtId="1" fontId="4" fillId="0" borderId="2" xfId="0" applyNumberFormat="1" applyFont="1" applyFill="1" applyBorder="1" applyAlignment="1">
      <alignment horizontal="right"/>
    </xf>
    <xf numFmtId="164" fontId="6" fillId="0" borderId="2" xfId="0" applyNumberFormat="1" applyFont="1" applyFill="1" applyBorder="1" applyAlignment="1" applyProtection="1">
      <alignment horizontal="right"/>
    </xf>
    <xf numFmtId="0" fontId="4" fillId="0" borderId="0" xfId="0" applyFont="1" applyBorder="1" applyProtection="1"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0" fontId="1" fillId="2" borderId="2" xfId="0" applyFont="1" applyFill="1" applyBorder="1" applyAlignment="1" applyProtection="1">
      <alignment horizontal="left"/>
    </xf>
    <xf numFmtId="0" fontId="1" fillId="2" borderId="2" xfId="0" applyFont="1" applyFill="1" applyBorder="1" applyAlignment="1" applyProtection="1"/>
    <xf numFmtId="0" fontId="1" fillId="2" borderId="2" xfId="0" applyFont="1" applyFill="1" applyBorder="1" applyAlignment="1" applyProtection="1">
      <alignment horizontal="center"/>
    </xf>
    <xf numFmtId="0" fontId="6" fillId="9" borderId="2" xfId="0" applyFont="1" applyFill="1" applyBorder="1" applyAlignment="1" applyProtection="1"/>
    <xf numFmtId="1" fontId="2" fillId="0" borderId="2" xfId="0" applyNumberFormat="1" applyFont="1" applyFill="1" applyBorder="1" applyAlignment="1">
      <alignment horizontal="center"/>
    </xf>
    <xf numFmtId="0" fontId="7" fillId="7" borderId="2" xfId="0" applyFont="1" applyFill="1" applyBorder="1" applyAlignment="1" applyProtection="1">
      <alignment horizontal="center"/>
    </xf>
    <xf numFmtId="0" fontId="9" fillId="4" borderId="2" xfId="0" applyFont="1" applyFill="1" applyBorder="1" applyAlignment="1">
      <alignment wrapText="1"/>
    </xf>
    <xf numFmtId="0" fontId="4" fillId="0" borderId="2" xfId="0" applyFont="1" applyFill="1" applyBorder="1" applyAlignment="1">
      <alignment horizontal="center"/>
    </xf>
    <xf numFmtId="0" fontId="10" fillId="7" borderId="6" xfId="0" applyFont="1" applyFill="1" applyBorder="1" applyAlignment="1" applyProtection="1">
      <alignment horizontal="center" wrapText="1"/>
    </xf>
    <xf numFmtId="1" fontId="4" fillId="0" borderId="6" xfId="0" applyNumberFormat="1" applyFont="1" applyFill="1" applyBorder="1" applyAlignment="1">
      <alignment horizontal="center"/>
    </xf>
    <xf numFmtId="164" fontId="6" fillId="0" borderId="5" xfId="0" applyNumberFormat="1" applyFont="1" applyFill="1" applyBorder="1" applyAlignment="1" applyProtection="1"/>
    <xf numFmtId="0" fontId="6" fillId="10" borderId="2" xfId="0" applyFont="1" applyFill="1" applyBorder="1" applyAlignment="1" applyProtection="1"/>
    <xf numFmtId="0" fontId="7" fillId="0" borderId="2" xfId="0" applyFont="1" applyFill="1" applyBorder="1" applyAlignment="1" applyProtection="1">
      <alignment horizontal="center"/>
    </xf>
    <xf numFmtId="164" fontId="6" fillId="0" borderId="3" xfId="0" applyNumberFormat="1" applyFont="1" applyFill="1" applyBorder="1" applyAlignment="1" applyProtection="1">
      <alignment horizontal="right"/>
    </xf>
    <xf numFmtId="0" fontId="6" fillId="0" borderId="5" xfId="0" applyFont="1" applyFill="1" applyBorder="1" applyAlignment="1" applyProtection="1"/>
    <xf numFmtId="0" fontId="4" fillId="11" borderId="0" xfId="0" applyFont="1" applyFill="1"/>
    <xf numFmtId="0" fontId="7" fillId="12" borderId="2" xfId="0" applyFont="1" applyFill="1" applyBorder="1" applyAlignment="1" applyProtection="1">
      <alignment horizontal="center"/>
    </xf>
    <xf numFmtId="14" fontId="8" fillId="0" borderId="4" xfId="0" applyNumberFormat="1" applyFont="1" applyBorder="1" applyAlignment="1">
      <alignment horizontal="center"/>
    </xf>
    <xf numFmtId="14" fontId="4" fillId="0" borderId="4" xfId="0" applyNumberFormat="1" applyFont="1" applyBorder="1" applyAlignment="1">
      <alignment horizontal="center"/>
    </xf>
    <xf numFmtId="0" fontId="6" fillId="7" borderId="0" xfId="0" applyFont="1" applyFill="1" applyBorder="1" applyAlignment="1" applyProtection="1">
      <alignment horizontal="center"/>
    </xf>
    <xf numFmtId="0" fontId="3" fillId="12" borderId="7" xfId="0" applyFont="1" applyFill="1" applyBorder="1" applyAlignment="1">
      <alignment horizontal="center"/>
    </xf>
    <xf numFmtId="0" fontId="3" fillId="1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33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43" transitionEvaluation="1"/>
  <dimension ref="A1:AC91"/>
  <sheetViews>
    <sheetView tabSelected="1" topLeftCell="A43" zoomScale="115" workbookViewId="0">
      <selection activeCell="K52" sqref="K52:L52"/>
    </sheetView>
  </sheetViews>
  <sheetFormatPr defaultColWidth="9.77734375" defaultRowHeight="15" x14ac:dyDescent="0.2"/>
  <cols>
    <col min="1" max="1" width="21.21875" bestFit="1" customWidth="1"/>
    <col min="2" max="2" width="10.44140625" customWidth="1"/>
    <col min="3" max="3" width="5.77734375" customWidth="1"/>
    <col min="4" max="4" width="17.5546875" bestFit="1" customWidth="1"/>
    <col min="5" max="5" width="8.88671875" customWidth="1"/>
    <col min="6" max="10" width="5.88671875" customWidth="1"/>
    <col min="11" max="11" width="6.33203125" customWidth="1"/>
    <col min="12" max="12" width="7.33203125" customWidth="1"/>
    <col min="13" max="13" width="21.77734375" bestFit="1" customWidth="1"/>
    <col min="14" max="14" width="19.77734375" bestFit="1" customWidth="1"/>
    <col min="15" max="15" width="15" bestFit="1" customWidth="1"/>
    <col min="16" max="16" width="4.21875" bestFit="1" customWidth="1"/>
    <col min="17" max="17" width="8.21875" bestFit="1" customWidth="1"/>
    <col min="18" max="18" width="26.77734375" bestFit="1" customWidth="1"/>
  </cols>
  <sheetData>
    <row r="1" spans="1:29" ht="16.5" x14ac:dyDescent="0.3">
      <c r="A1" s="40" t="s">
        <v>400</v>
      </c>
      <c r="B1" s="40" t="s">
        <v>115</v>
      </c>
      <c r="C1" s="30" t="s">
        <v>0</v>
      </c>
      <c r="D1" s="39" t="s">
        <v>76</v>
      </c>
      <c r="E1" s="40" t="s">
        <v>1</v>
      </c>
      <c r="F1" s="41" t="s">
        <v>306</v>
      </c>
      <c r="G1" s="41" t="s">
        <v>316</v>
      </c>
      <c r="H1" s="41" t="s">
        <v>349</v>
      </c>
      <c r="I1" s="41" t="s">
        <v>384</v>
      </c>
      <c r="J1" s="41" t="s">
        <v>396</v>
      </c>
      <c r="K1" s="30" t="s">
        <v>77</v>
      </c>
      <c r="L1" s="30" t="s">
        <v>52</v>
      </c>
      <c r="M1" s="2" t="s">
        <v>197</v>
      </c>
      <c r="N1" s="2" t="s">
        <v>198</v>
      </c>
      <c r="O1" s="2" t="s">
        <v>199</v>
      </c>
      <c r="P1" s="2" t="s">
        <v>200</v>
      </c>
      <c r="Q1" s="3" t="s">
        <v>201</v>
      </c>
      <c r="R1" s="2" t="s">
        <v>253</v>
      </c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16.5" x14ac:dyDescent="0.3">
      <c r="A2" s="13" t="s">
        <v>70</v>
      </c>
      <c r="B2" s="13" t="s">
        <v>17</v>
      </c>
      <c r="C2" s="21">
        <v>13</v>
      </c>
      <c r="D2" s="13" t="s">
        <v>51</v>
      </c>
      <c r="E2" s="51" t="s">
        <v>2</v>
      </c>
      <c r="F2" s="11">
        <v>42</v>
      </c>
      <c r="G2" s="11">
        <v>43</v>
      </c>
      <c r="H2" s="11">
        <v>61</v>
      </c>
      <c r="I2" s="11">
        <v>58</v>
      </c>
      <c r="J2" s="11">
        <v>67</v>
      </c>
      <c r="K2" s="18" t="s">
        <v>79</v>
      </c>
      <c r="L2" s="23">
        <v>38381</v>
      </c>
      <c r="M2" s="37" t="s">
        <v>125</v>
      </c>
      <c r="N2" s="2" t="s">
        <v>126</v>
      </c>
      <c r="O2" s="2" t="s">
        <v>51</v>
      </c>
      <c r="P2" s="2" t="s">
        <v>118</v>
      </c>
      <c r="Q2" s="3" t="s">
        <v>127</v>
      </c>
      <c r="R2" s="2" t="s">
        <v>252</v>
      </c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16.5" x14ac:dyDescent="0.3">
      <c r="A3" s="13" t="s">
        <v>287</v>
      </c>
      <c r="B3" s="13" t="s">
        <v>17</v>
      </c>
      <c r="C3" s="21">
        <v>13</v>
      </c>
      <c r="D3" s="13" t="s">
        <v>51</v>
      </c>
      <c r="E3" s="51" t="s">
        <v>2</v>
      </c>
      <c r="F3" s="11">
        <v>41</v>
      </c>
      <c r="G3" s="11">
        <v>68</v>
      </c>
      <c r="H3" s="11">
        <v>66</v>
      </c>
      <c r="I3" s="11">
        <v>68</v>
      </c>
      <c r="J3" s="11">
        <v>72</v>
      </c>
      <c r="K3" s="18" t="s">
        <v>288</v>
      </c>
      <c r="L3" s="23">
        <v>41444</v>
      </c>
      <c r="M3" s="2" t="s">
        <v>289</v>
      </c>
      <c r="N3" s="2" t="s">
        <v>166</v>
      </c>
      <c r="O3" s="2" t="s">
        <v>51</v>
      </c>
      <c r="P3" s="2" t="s">
        <v>118</v>
      </c>
      <c r="Q3" s="3">
        <v>90033</v>
      </c>
      <c r="R3" s="2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16.5" x14ac:dyDescent="0.3">
      <c r="A4" s="13" t="s">
        <v>244</v>
      </c>
      <c r="B4" s="13" t="s">
        <v>17</v>
      </c>
      <c r="C4" s="21">
        <v>13</v>
      </c>
      <c r="D4" s="13" t="s">
        <v>245</v>
      </c>
      <c r="E4" s="51" t="s">
        <v>2</v>
      </c>
      <c r="F4" s="11">
        <v>49</v>
      </c>
      <c r="G4" s="11">
        <v>42</v>
      </c>
      <c r="H4" s="11">
        <v>53</v>
      </c>
      <c r="I4" s="11">
        <v>35</v>
      </c>
      <c r="J4" s="11">
        <v>49</v>
      </c>
      <c r="K4" s="18" t="s">
        <v>246</v>
      </c>
      <c r="L4" s="23">
        <v>39973</v>
      </c>
      <c r="M4" s="12" t="s">
        <v>247</v>
      </c>
      <c r="N4" s="2" t="s">
        <v>248</v>
      </c>
      <c r="O4" s="2" t="s">
        <v>51</v>
      </c>
      <c r="P4" s="2" t="s">
        <v>118</v>
      </c>
      <c r="Q4" s="3" t="s">
        <v>249</v>
      </c>
      <c r="R4" s="2" t="s">
        <v>252</v>
      </c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6.5" x14ac:dyDescent="0.3">
      <c r="A5" s="13" t="s">
        <v>262</v>
      </c>
      <c r="B5" s="13" t="s">
        <v>17</v>
      </c>
      <c r="C5" s="21">
        <v>19</v>
      </c>
      <c r="D5" s="13" t="s">
        <v>266</v>
      </c>
      <c r="E5" s="51" t="s">
        <v>2</v>
      </c>
      <c r="F5" s="11">
        <v>21</v>
      </c>
      <c r="G5" s="11">
        <v>42</v>
      </c>
      <c r="H5" s="11">
        <v>77</v>
      </c>
      <c r="I5" s="11">
        <v>55</v>
      </c>
      <c r="J5" s="11">
        <v>61</v>
      </c>
      <c r="K5" s="18" t="s">
        <v>263</v>
      </c>
      <c r="L5" s="23">
        <v>40980</v>
      </c>
      <c r="M5" s="12" t="s">
        <v>350</v>
      </c>
      <c r="N5" s="37" t="s">
        <v>355</v>
      </c>
      <c r="O5" s="37" t="s">
        <v>356</v>
      </c>
      <c r="P5" s="37" t="s">
        <v>118</v>
      </c>
      <c r="Q5" s="38">
        <v>90272</v>
      </c>
      <c r="R5" s="37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16.5" x14ac:dyDescent="0.3">
      <c r="A6" s="13" t="s">
        <v>218</v>
      </c>
      <c r="B6" s="13" t="s">
        <v>17</v>
      </c>
      <c r="C6" s="21">
        <v>13</v>
      </c>
      <c r="D6" s="13" t="s">
        <v>51</v>
      </c>
      <c r="E6" s="51" t="s">
        <v>2</v>
      </c>
      <c r="F6" s="11">
        <v>15</v>
      </c>
      <c r="G6" s="11">
        <v>23</v>
      </c>
      <c r="H6" s="11">
        <v>32</v>
      </c>
      <c r="I6" s="11">
        <v>19</v>
      </c>
      <c r="J6" s="11">
        <v>6</v>
      </c>
      <c r="K6" s="18" t="s">
        <v>270</v>
      </c>
      <c r="L6" s="23">
        <v>41345</v>
      </c>
      <c r="M6" s="53" t="s">
        <v>221</v>
      </c>
      <c r="N6" s="24" t="s">
        <v>271</v>
      </c>
      <c r="O6" s="24" t="s">
        <v>51</v>
      </c>
      <c r="P6" s="24" t="s">
        <v>118</v>
      </c>
      <c r="Q6" s="26">
        <v>90025</v>
      </c>
      <c r="R6" s="24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16.5" x14ac:dyDescent="0.3">
      <c r="A7" s="13" t="s">
        <v>19</v>
      </c>
      <c r="B7" s="13" t="s">
        <v>20</v>
      </c>
      <c r="C7" s="21">
        <v>13</v>
      </c>
      <c r="D7" s="13" t="s">
        <v>19</v>
      </c>
      <c r="E7" s="51" t="s">
        <v>2</v>
      </c>
      <c r="F7" s="11">
        <v>41</v>
      </c>
      <c r="G7" s="11">
        <v>72</v>
      </c>
      <c r="H7" s="11">
        <v>51</v>
      </c>
      <c r="I7" s="11">
        <v>46</v>
      </c>
      <c r="J7" s="11">
        <v>15</v>
      </c>
      <c r="K7" s="18" t="s">
        <v>90</v>
      </c>
      <c r="L7" s="23">
        <v>37085</v>
      </c>
      <c r="M7" s="37" t="s">
        <v>167</v>
      </c>
      <c r="N7" s="37" t="s">
        <v>168</v>
      </c>
      <c r="O7" s="37" t="s">
        <v>19</v>
      </c>
      <c r="P7" s="37" t="s">
        <v>118</v>
      </c>
      <c r="Q7" s="38">
        <v>90241</v>
      </c>
      <c r="R7" s="37" t="s">
        <v>252</v>
      </c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16.5" x14ac:dyDescent="0.3">
      <c r="A8" s="13" t="s">
        <v>326</v>
      </c>
      <c r="B8" s="13" t="s">
        <v>20</v>
      </c>
      <c r="C8" s="21">
        <v>13</v>
      </c>
      <c r="D8" s="13" t="s">
        <v>310</v>
      </c>
      <c r="E8" s="51" t="s">
        <v>2</v>
      </c>
      <c r="F8" s="11">
        <v>0</v>
      </c>
      <c r="G8" s="11">
        <v>15</v>
      </c>
      <c r="H8" s="11">
        <v>15</v>
      </c>
      <c r="I8" s="11">
        <v>15</v>
      </c>
      <c r="J8" s="11">
        <v>15</v>
      </c>
      <c r="K8" s="18" t="s">
        <v>327</v>
      </c>
      <c r="L8" s="23">
        <v>42725</v>
      </c>
      <c r="M8" s="12" t="s">
        <v>334</v>
      </c>
      <c r="N8" s="37" t="s">
        <v>336</v>
      </c>
      <c r="O8" s="37" t="s">
        <v>329</v>
      </c>
      <c r="P8" s="37" t="s">
        <v>118</v>
      </c>
      <c r="Q8" s="38">
        <v>90262</v>
      </c>
      <c r="R8" s="37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ht="16.5" x14ac:dyDescent="0.3">
      <c r="A9" s="13" t="s">
        <v>329</v>
      </c>
      <c r="B9" s="13" t="s">
        <v>20</v>
      </c>
      <c r="C9" s="21">
        <v>13</v>
      </c>
      <c r="D9" s="13" t="s">
        <v>310</v>
      </c>
      <c r="E9" s="51" t="s">
        <v>2</v>
      </c>
      <c r="F9" s="11">
        <v>0</v>
      </c>
      <c r="G9" s="11">
        <v>15</v>
      </c>
      <c r="H9" s="11">
        <v>35</v>
      </c>
      <c r="I9" s="11">
        <v>15</v>
      </c>
      <c r="J9" s="11">
        <v>15</v>
      </c>
      <c r="K9" s="18" t="s">
        <v>328</v>
      </c>
      <c r="L9" s="23">
        <v>42725</v>
      </c>
      <c r="M9" s="12" t="s">
        <v>335</v>
      </c>
      <c r="N9" s="37" t="s">
        <v>339</v>
      </c>
      <c r="O9" s="37" t="s">
        <v>329</v>
      </c>
      <c r="P9" s="37" t="s">
        <v>118</v>
      </c>
      <c r="Q9" s="38">
        <v>90262</v>
      </c>
      <c r="R9" s="37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ht="16.5" x14ac:dyDescent="0.3">
      <c r="A10" s="13" t="s">
        <v>21</v>
      </c>
      <c r="B10" s="13" t="s">
        <v>20</v>
      </c>
      <c r="C10" s="21">
        <v>19</v>
      </c>
      <c r="D10" s="13" t="s">
        <v>55</v>
      </c>
      <c r="E10" s="51" t="s">
        <v>2</v>
      </c>
      <c r="F10" s="11">
        <v>74</v>
      </c>
      <c r="G10" s="11">
        <v>62</v>
      </c>
      <c r="H10" s="11">
        <v>58</v>
      </c>
      <c r="I10" s="11">
        <v>59</v>
      </c>
      <c r="J10" s="11">
        <v>45</v>
      </c>
      <c r="K10" s="18" t="s">
        <v>93</v>
      </c>
      <c r="L10" s="23">
        <v>37197</v>
      </c>
      <c r="M10" s="37" t="s">
        <v>169</v>
      </c>
      <c r="N10" s="37" t="s">
        <v>170</v>
      </c>
      <c r="O10" s="37" t="s">
        <v>171</v>
      </c>
      <c r="P10" s="37" t="s">
        <v>118</v>
      </c>
      <c r="Q10" s="38">
        <v>90710</v>
      </c>
      <c r="R10" s="2" t="s">
        <v>252</v>
      </c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ht="16.5" x14ac:dyDescent="0.3">
      <c r="A11" s="13" t="s">
        <v>264</v>
      </c>
      <c r="B11" s="13" t="s">
        <v>20</v>
      </c>
      <c r="C11" s="21">
        <v>19</v>
      </c>
      <c r="D11" s="13" t="s">
        <v>217</v>
      </c>
      <c r="E11" s="51" t="s">
        <v>2</v>
      </c>
      <c r="F11" s="11">
        <v>27</v>
      </c>
      <c r="G11" s="11">
        <v>19</v>
      </c>
      <c r="H11" s="11">
        <v>18</v>
      </c>
      <c r="I11" s="11">
        <v>15</v>
      </c>
      <c r="J11" s="11">
        <v>15</v>
      </c>
      <c r="K11" s="18" t="s">
        <v>265</v>
      </c>
      <c r="L11" s="23">
        <v>41001</v>
      </c>
      <c r="M11" s="12" t="s">
        <v>351</v>
      </c>
      <c r="N11" s="2" t="s">
        <v>357</v>
      </c>
      <c r="O11" s="2" t="s">
        <v>217</v>
      </c>
      <c r="P11" s="2" t="s">
        <v>118</v>
      </c>
      <c r="Q11" s="3">
        <v>90274</v>
      </c>
      <c r="R11" s="2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6.5" x14ac:dyDescent="0.3">
      <c r="A12" s="13" t="s">
        <v>309</v>
      </c>
      <c r="B12" s="13" t="s">
        <v>20</v>
      </c>
      <c r="C12" s="21">
        <v>13</v>
      </c>
      <c r="D12" s="13" t="s">
        <v>310</v>
      </c>
      <c r="E12" s="51" t="s">
        <v>2</v>
      </c>
      <c r="F12" s="11">
        <v>15</v>
      </c>
      <c r="G12" s="11">
        <v>27</v>
      </c>
      <c r="H12" s="11">
        <v>15</v>
      </c>
      <c r="I12" s="11">
        <v>15</v>
      </c>
      <c r="J12" s="11">
        <v>15</v>
      </c>
      <c r="K12" s="18" t="s">
        <v>311</v>
      </c>
      <c r="L12" s="23">
        <v>42443</v>
      </c>
      <c r="M12" s="24" t="s">
        <v>312</v>
      </c>
      <c r="N12" s="2" t="s">
        <v>313</v>
      </c>
      <c r="O12" s="2" t="s">
        <v>314</v>
      </c>
      <c r="P12" s="2" t="s">
        <v>118</v>
      </c>
      <c r="Q12" s="3">
        <v>90670</v>
      </c>
      <c r="R12" s="2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6.5" x14ac:dyDescent="0.3">
      <c r="A13" s="13" t="s">
        <v>22</v>
      </c>
      <c r="B13" s="13" t="s">
        <v>20</v>
      </c>
      <c r="C13" s="21">
        <v>19</v>
      </c>
      <c r="D13" s="13" t="s">
        <v>23</v>
      </c>
      <c r="E13" s="51" t="s">
        <v>2</v>
      </c>
      <c r="F13" s="11">
        <v>78</v>
      </c>
      <c r="G13" s="11">
        <v>94</v>
      </c>
      <c r="H13" s="11">
        <v>60</v>
      </c>
      <c r="I13" s="11">
        <v>55</v>
      </c>
      <c r="J13" s="11">
        <v>32</v>
      </c>
      <c r="K13" s="18" t="s">
        <v>94</v>
      </c>
      <c r="L13" s="23">
        <v>37044</v>
      </c>
      <c r="M13" s="37" t="s">
        <v>172</v>
      </c>
      <c r="N13" s="37" t="s">
        <v>173</v>
      </c>
      <c r="O13" s="37" t="s">
        <v>23</v>
      </c>
      <c r="P13" s="37" t="s">
        <v>118</v>
      </c>
      <c r="Q13" s="38">
        <v>90505</v>
      </c>
      <c r="R13" s="37" t="s">
        <v>252</v>
      </c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6.5" x14ac:dyDescent="0.3">
      <c r="A14" s="13" t="s">
        <v>330</v>
      </c>
      <c r="B14" s="13" t="s">
        <v>20</v>
      </c>
      <c r="C14" s="21">
        <v>13</v>
      </c>
      <c r="D14" s="13" t="s">
        <v>310</v>
      </c>
      <c r="E14" s="51" t="s">
        <v>2</v>
      </c>
      <c r="F14" s="11">
        <v>0</v>
      </c>
      <c r="G14" s="11">
        <v>15</v>
      </c>
      <c r="H14" s="11">
        <v>15</v>
      </c>
      <c r="I14" s="11">
        <v>15</v>
      </c>
      <c r="J14" s="11">
        <v>15</v>
      </c>
      <c r="K14" s="18" t="s">
        <v>331</v>
      </c>
      <c r="L14" s="23">
        <v>42725</v>
      </c>
      <c r="M14" s="12" t="s">
        <v>330</v>
      </c>
      <c r="N14" s="37" t="s">
        <v>337</v>
      </c>
      <c r="O14" s="37" t="s">
        <v>338</v>
      </c>
      <c r="P14" s="37" t="s">
        <v>118</v>
      </c>
      <c r="Q14" s="38">
        <v>90650</v>
      </c>
      <c r="R14" s="37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6.5" x14ac:dyDescent="0.3">
      <c r="A15" s="13" t="s">
        <v>332</v>
      </c>
      <c r="B15" s="13" t="s">
        <v>20</v>
      </c>
      <c r="C15" s="21">
        <v>13</v>
      </c>
      <c r="D15" s="13" t="s">
        <v>310</v>
      </c>
      <c r="E15" s="51" t="s">
        <v>2</v>
      </c>
      <c r="F15" s="11">
        <v>0</v>
      </c>
      <c r="G15" s="11">
        <v>16</v>
      </c>
      <c r="H15" s="11">
        <v>15</v>
      </c>
      <c r="I15" s="11">
        <v>15</v>
      </c>
      <c r="J15" s="11">
        <v>15</v>
      </c>
      <c r="K15" s="18" t="s">
        <v>333</v>
      </c>
      <c r="L15" s="23">
        <v>42725</v>
      </c>
      <c r="M15" s="12" t="s">
        <v>353</v>
      </c>
      <c r="N15" s="37" t="s">
        <v>339</v>
      </c>
      <c r="O15" s="37" t="s">
        <v>329</v>
      </c>
      <c r="P15" s="37" t="s">
        <v>118</v>
      </c>
      <c r="Q15" s="38">
        <v>90262</v>
      </c>
      <c r="R15" s="37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ht="16.5" x14ac:dyDescent="0.3">
      <c r="A16" s="13" t="s">
        <v>23</v>
      </c>
      <c r="B16" s="13" t="s">
        <v>20</v>
      </c>
      <c r="C16" s="21">
        <v>19</v>
      </c>
      <c r="D16" s="13" t="s">
        <v>23</v>
      </c>
      <c r="E16" s="51" t="s">
        <v>2</v>
      </c>
      <c r="F16" s="11">
        <v>165</v>
      </c>
      <c r="G16" s="11">
        <v>182</v>
      </c>
      <c r="H16" s="11">
        <v>129</v>
      </c>
      <c r="I16" s="11">
        <v>118</v>
      </c>
      <c r="J16" s="11">
        <v>126</v>
      </c>
      <c r="K16" s="18" t="s">
        <v>95</v>
      </c>
      <c r="L16" s="23">
        <v>37043</v>
      </c>
      <c r="M16" s="37" t="s">
        <v>177</v>
      </c>
      <c r="N16" s="2" t="s">
        <v>178</v>
      </c>
      <c r="O16" s="2" t="s">
        <v>23</v>
      </c>
      <c r="P16" s="2" t="s">
        <v>118</v>
      </c>
      <c r="Q16" s="3">
        <v>90501</v>
      </c>
      <c r="R16" s="2" t="s">
        <v>252</v>
      </c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ht="16.5" x14ac:dyDescent="0.3">
      <c r="A17" s="13" t="s">
        <v>342</v>
      </c>
      <c r="B17" s="13" t="s">
        <v>20</v>
      </c>
      <c r="C17" s="21">
        <v>13</v>
      </c>
      <c r="D17" s="13" t="s">
        <v>310</v>
      </c>
      <c r="E17" s="51" t="s">
        <v>2</v>
      </c>
      <c r="F17" s="11">
        <v>0</v>
      </c>
      <c r="G17" s="11">
        <v>15</v>
      </c>
      <c r="H17" s="11">
        <v>15</v>
      </c>
      <c r="I17" s="11">
        <v>15</v>
      </c>
      <c r="J17" s="11">
        <v>15</v>
      </c>
      <c r="K17" s="18" t="s">
        <v>343</v>
      </c>
      <c r="L17" s="23">
        <v>42768</v>
      </c>
      <c r="M17" s="12" t="s">
        <v>354</v>
      </c>
      <c r="N17" s="2" t="s">
        <v>360</v>
      </c>
      <c r="O17" s="2" t="s">
        <v>329</v>
      </c>
      <c r="P17" s="2" t="s">
        <v>118</v>
      </c>
      <c r="Q17" s="3">
        <v>90262</v>
      </c>
      <c r="R17" s="2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16.5" x14ac:dyDescent="0.3">
      <c r="A18" s="13" t="s">
        <v>397</v>
      </c>
      <c r="B18" s="13" t="s">
        <v>26</v>
      </c>
      <c r="C18" s="21">
        <v>11</v>
      </c>
      <c r="D18" s="13" t="s">
        <v>63</v>
      </c>
      <c r="E18" s="44" t="s">
        <v>251</v>
      </c>
      <c r="F18" s="11">
        <v>0</v>
      </c>
      <c r="G18" s="11">
        <v>0</v>
      </c>
      <c r="H18" s="11">
        <v>0</v>
      </c>
      <c r="I18" s="11">
        <v>22</v>
      </c>
      <c r="J18" s="11">
        <v>0</v>
      </c>
      <c r="K18" s="18" t="s">
        <v>380</v>
      </c>
      <c r="L18" s="23">
        <v>43367</v>
      </c>
      <c r="M18" s="2" t="s">
        <v>381</v>
      </c>
      <c r="N18" s="2" t="s">
        <v>382</v>
      </c>
      <c r="O18" s="2" t="s">
        <v>63</v>
      </c>
      <c r="P18" s="2" t="s">
        <v>118</v>
      </c>
      <c r="Q18" s="3" t="s">
        <v>383</v>
      </c>
      <c r="R18" s="2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6.5" x14ac:dyDescent="0.3">
      <c r="A19" s="13" t="s">
        <v>227</v>
      </c>
      <c r="B19" s="13" t="s">
        <v>26</v>
      </c>
      <c r="C19" s="21">
        <v>11</v>
      </c>
      <c r="D19" s="13" t="s">
        <v>63</v>
      </c>
      <c r="E19" s="51" t="s">
        <v>2</v>
      </c>
      <c r="F19" s="11">
        <v>36</v>
      </c>
      <c r="G19" s="11">
        <v>15</v>
      </c>
      <c r="H19" s="11">
        <v>26</v>
      </c>
      <c r="I19" s="11">
        <v>19</v>
      </c>
      <c r="J19" s="11">
        <v>31</v>
      </c>
      <c r="K19" s="18" t="s">
        <v>228</v>
      </c>
      <c r="L19" s="23">
        <v>39759</v>
      </c>
      <c r="M19" s="37" t="s">
        <v>254</v>
      </c>
      <c r="N19" s="37" t="s">
        <v>255</v>
      </c>
      <c r="O19" s="37" t="s">
        <v>63</v>
      </c>
      <c r="P19" s="37" t="s">
        <v>118</v>
      </c>
      <c r="Q19" s="38">
        <v>91913</v>
      </c>
      <c r="R19" s="2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16.5" x14ac:dyDescent="0.3">
      <c r="A20" s="13" t="s">
        <v>62</v>
      </c>
      <c r="B20" s="13" t="s">
        <v>26</v>
      </c>
      <c r="C20" s="21">
        <v>11</v>
      </c>
      <c r="D20" s="13" t="s">
        <v>63</v>
      </c>
      <c r="E20" s="51" t="s">
        <v>2</v>
      </c>
      <c r="F20" s="11">
        <v>21</v>
      </c>
      <c r="G20" s="11">
        <v>22</v>
      </c>
      <c r="H20" s="11">
        <v>17</v>
      </c>
      <c r="I20" s="11">
        <v>20</v>
      </c>
      <c r="J20" s="11">
        <v>20</v>
      </c>
      <c r="K20" s="18" t="s">
        <v>89</v>
      </c>
      <c r="L20" s="23">
        <v>38070</v>
      </c>
      <c r="M20" s="2" t="s">
        <v>142</v>
      </c>
      <c r="N20" s="2" t="s">
        <v>143</v>
      </c>
      <c r="O20" s="2" t="s">
        <v>63</v>
      </c>
      <c r="P20" s="2" t="s">
        <v>118</v>
      </c>
      <c r="Q20" s="3" t="s">
        <v>144</v>
      </c>
      <c r="R20" s="2" t="s">
        <v>252</v>
      </c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ht="16.5" x14ac:dyDescent="0.3">
      <c r="A21" s="13" t="s">
        <v>54</v>
      </c>
      <c r="B21" s="13" t="s">
        <v>26</v>
      </c>
      <c r="C21" s="21">
        <v>37</v>
      </c>
      <c r="D21" s="13" t="s">
        <v>315</v>
      </c>
      <c r="E21" s="51" t="s">
        <v>2</v>
      </c>
      <c r="F21" s="11">
        <v>32</v>
      </c>
      <c r="G21" s="11">
        <v>31</v>
      </c>
      <c r="H21" s="11">
        <v>15</v>
      </c>
      <c r="I21" s="11">
        <v>31</v>
      </c>
      <c r="J21" s="11">
        <v>34</v>
      </c>
      <c r="K21" s="18" t="s">
        <v>110</v>
      </c>
      <c r="L21" s="23">
        <v>37463</v>
      </c>
      <c r="M21" s="2" t="s">
        <v>179</v>
      </c>
      <c r="N21" s="2" t="s">
        <v>180</v>
      </c>
      <c r="O21" s="2" t="s">
        <v>136</v>
      </c>
      <c r="P21" s="2" t="s">
        <v>118</v>
      </c>
      <c r="Q21" s="3">
        <v>92128</v>
      </c>
      <c r="R21" s="2" t="s">
        <v>252</v>
      </c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ht="16.5" x14ac:dyDescent="0.3">
      <c r="A22" s="13" t="s">
        <v>29</v>
      </c>
      <c r="B22" s="13" t="s">
        <v>30</v>
      </c>
      <c r="C22" s="21">
        <v>15</v>
      </c>
      <c r="D22" s="13" t="s">
        <v>31</v>
      </c>
      <c r="E22" s="51" t="s">
        <v>2</v>
      </c>
      <c r="F22" s="11">
        <v>34</v>
      </c>
      <c r="G22" s="11">
        <v>38</v>
      </c>
      <c r="H22" s="11">
        <v>45</v>
      </c>
      <c r="I22" s="11">
        <v>25</v>
      </c>
      <c r="J22" s="11">
        <v>46</v>
      </c>
      <c r="K22" s="18" t="s">
        <v>92</v>
      </c>
      <c r="L22" s="23">
        <v>37043</v>
      </c>
      <c r="M22" s="37" t="s">
        <v>181</v>
      </c>
      <c r="N22" s="37" t="s">
        <v>182</v>
      </c>
      <c r="O22" s="37" t="s">
        <v>31</v>
      </c>
      <c r="P22" s="37" t="s">
        <v>118</v>
      </c>
      <c r="Q22" s="38">
        <v>91762</v>
      </c>
      <c r="R22" s="37" t="s">
        <v>252</v>
      </c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16.5" x14ac:dyDescent="0.3">
      <c r="A23" s="13" t="s">
        <v>256</v>
      </c>
      <c r="B23" s="13" t="s">
        <v>30</v>
      </c>
      <c r="C23" s="21">
        <v>35</v>
      </c>
      <c r="D23" s="13" t="s">
        <v>35</v>
      </c>
      <c r="E23" s="51" t="s">
        <v>2</v>
      </c>
      <c r="F23" s="11">
        <v>17</v>
      </c>
      <c r="G23" s="11">
        <v>23</v>
      </c>
      <c r="H23" s="11">
        <v>19</v>
      </c>
      <c r="I23" s="11">
        <v>15</v>
      </c>
      <c r="J23" s="11">
        <v>15</v>
      </c>
      <c r="K23" s="18" t="s">
        <v>257</v>
      </c>
      <c r="L23" s="23">
        <v>40564</v>
      </c>
      <c r="M23" s="37" t="s">
        <v>258</v>
      </c>
      <c r="N23" s="37" t="s">
        <v>259</v>
      </c>
      <c r="O23" s="37" t="s">
        <v>260</v>
      </c>
      <c r="P23" s="37" t="s">
        <v>118</v>
      </c>
      <c r="Q23" s="38">
        <v>91750</v>
      </c>
      <c r="R23" s="37" t="s">
        <v>252</v>
      </c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16.5" x14ac:dyDescent="0.3">
      <c r="A24" s="13" t="s">
        <v>376</v>
      </c>
      <c r="B24" s="13" t="s">
        <v>30</v>
      </c>
      <c r="C24" s="21">
        <v>35</v>
      </c>
      <c r="D24" s="50" t="s">
        <v>304</v>
      </c>
      <c r="E24" s="51" t="s">
        <v>2</v>
      </c>
      <c r="F24" s="11">
        <v>0</v>
      </c>
      <c r="G24" s="11">
        <v>0</v>
      </c>
      <c r="H24" s="11">
        <v>24</v>
      </c>
      <c r="I24" s="11">
        <v>15</v>
      </c>
      <c r="J24" s="11">
        <v>26</v>
      </c>
      <c r="K24" s="18" t="s">
        <v>377</v>
      </c>
      <c r="L24" s="23">
        <v>43102</v>
      </c>
      <c r="M24" s="37" t="s">
        <v>378</v>
      </c>
      <c r="N24" s="37" t="s">
        <v>379</v>
      </c>
      <c r="O24" s="37" t="s">
        <v>33</v>
      </c>
      <c r="P24" s="37" t="s">
        <v>118</v>
      </c>
      <c r="Q24" s="38">
        <v>94118</v>
      </c>
      <c r="R24" s="37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ht="16.5" x14ac:dyDescent="0.3">
      <c r="A25" s="13" t="s">
        <v>53</v>
      </c>
      <c r="B25" s="13" t="s">
        <v>30</v>
      </c>
      <c r="C25" s="21">
        <v>35</v>
      </c>
      <c r="D25" s="13" t="s">
        <v>33</v>
      </c>
      <c r="E25" s="51" t="s">
        <v>2</v>
      </c>
      <c r="F25" s="11">
        <v>102</v>
      </c>
      <c r="G25" s="11">
        <v>59</v>
      </c>
      <c r="H25" s="11">
        <v>59</v>
      </c>
      <c r="I25" s="11">
        <v>53</v>
      </c>
      <c r="J25" s="11">
        <v>61</v>
      </c>
      <c r="K25" s="18" t="s">
        <v>104</v>
      </c>
      <c r="L25" s="23">
        <v>37392</v>
      </c>
      <c r="M25" s="2" t="s">
        <v>116</v>
      </c>
      <c r="N25" s="2" t="s">
        <v>117</v>
      </c>
      <c r="O25" s="2" t="s">
        <v>33</v>
      </c>
      <c r="P25" s="2" t="s">
        <v>118</v>
      </c>
      <c r="Q25" s="3">
        <v>91745</v>
      </c>
      <c r="R25" s="2" t="s">
        <v>252</v>
      </c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ht="16.5" x14ac:dyDescent="0.3">
      <c r="A26" s="13" t="s">
        <v>32</v>
      </c>
      <c r="B26" s="13" t="s">
        <v>30</v>
      </c>
      <c r="C26" s="21">
        <v>35</v>
      </c>
      <c r="D26" s="13" t="s">
        <v>33</v>
      </c>
      <c r="E26" s="51" t="s">
        <v>2</v>
      </c>
      <c r="F26" s="11">
        <v>43</v>
      </c>
      <c r="G26" s="11">
        <v>26</v>
      </c>
      <c r="H26" s="11">
        <v>22</v>
      </c>
      <c r="I26" s="11">
        <v>9</v>
      </c>
      <c r="J26" s="11">
        <v>15</v>
      </c>
      <c r="K26" s="18" t="s">
        <v>105</v>
      </c>
      <c r="L26" s="23">
        <v>37228</v>
      </c>
      <c r="M26" s="2" t="s">
        <v>183</v>
      </c>
      <c r="N26" s="2" t="s">
        <v>184</v>
      </c>
      <c r="O26" s="2" t="s">
        <v>33</v>
      </c>
      <c r="P26" s="2" t="s">
        <v>118</v>
      </c>
      <c r="Q26" s="3">
        <v>917445</v>
      </c>
      <c r="R26" s="2" t="s">
        <v>252</v>
      </c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ht="16.5" x14ac:dyDescent="0.3">
      <c r="A27" s="13" t="s">
        <v>34</v>
      </c>
      <c r="B27" s="13" t="s">
        <v>30</v>
      </c>
      <c r="C27" s="21">
        <v>35</v>
      </c>
      <c r="D27" s="13" t="s">
        <v>35</v>
      </c>
      <c r="E27" s="51" t="s">
        <v>2</v>
      </c>
      <c r="F27" s="11">
        <v>156</v>
      </c>
      <c r="G27" s="11">
        <v>151</v>
      </c>
      <c r="H27" s="11">
        <v>89</v>
      </c>
      <c r="I27" s="11">
        <v>90</v>
      </c>
      <c r="J27" s="11">
        <v>68</v>
      </c>
      <c r="K27" s="18" t="s">
        <v>106</v>
      </c>
      <c r="L27" s="23">
        <v>37044</v>
      </c>
      <c r="M27" s="2" t="s">
        <v>185</v>
      </c>
      <c r="N27" s="2" t="s">
        <v>186</v>
      </c>
      <c r="O27" s="2" t="s">
        <v>35</v>
      </c>
      <c r="P27" s="2" t="s">
        <v>118</v>
      </c>
      <c r="Q27" s="3">
        <v>91741</v>
      </c>
      <c r="R27" s="2" t="s">
        <v>252</v>
      </c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ht="16.5" x14ac:dyDescent="0.3">
      <c r="A28" s="13" t="s">
        <v>235</v>
      </c>
      <c r="B28" s="13" t="s">
        <v>36</v>
      </c>
      <c r="C28" s="21">
        <v>2</v>
      </c>
      <c r="D28" s="13" t="s">
        <v>38</v>
      </c>
      <c r="E28" s="51" t="s">
        <v>2</v>
      </c>
      <c r="F28" s="11">
        <v>71</v>
      </c>
      <c r="G28" s="11">
        <v>75</v>
      </c>
      <c r="H28" s="11">
        <v>60</v>
      </c>
      <c r="I28" s="11">
        <v>43</v>
      </c>
      <c r="J28" s="11">
        <v>25</v>
      </c>
      <c r="K28" s="18" t="s">
        <v>236</v>
      </c>
      <c r="L28" s="23">
        <v>39884</v>
      </c>
      <c r="M28" s="37" t="s">
        <v>237</v>
      </c>
      <c r="N28" s="37" t="s">
        <v>238</v>
      </c>
      <c r="O28" s="37" t="s">
        <v>235</v>
      </c>
      <c r="P28" s="37" t="s">
        <v>118</v>
      </c>
      <c r="Q28" s="38" t="s">
        <v>239</v>
      </c>
      <c r="R28" s="37" t="s">
        <v>252</v>
      </c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ht="16.5" x14ac:dyDescent="0.3">
      <c r="A29" s="13" t="s">
        <v>317</v>
      </c>
      <c r="B29" s="13" t="s">
        <v>36</v>
      </c>
      <c r="C29" s="21">
        <v>2</v>
      </c>
      <c r="D29" s="13" t="s">
        <v>38</v>
      </c>
      <c r="E29" s="51" t="s">
        <v>2</v>
      </c>
      <c r="F29" s="11">
        <v>0</v>
      </c>
      <c r="G29" s="11">
        <v>47</v>
      </c>
      <c r="H29" s="11">
        <v>17</v>
      </c>
      <c r="I29" s="11">
        <v>16</v>
      </c>
      <c r="J29" s="11">
        <v>40</v>
      </c>
      <c r="K29" s="18" t="s">
        <v>318</v>
      </c>
      <c r="L29" s="23">
        <v>42660</v>
      </c>
      <c r="M29" s="37" t="s">
        <v>317</v>
      </c>
      <c r="N29" s="37" t="s">
        <v>319</v>
      </c>
      <c r="O29" s="37" t="s">
        <v>38</v>
      </c>
      <c r="P29" s="37" t="s">
        <v>118</v>
      </c>
      <c r="Q29" s="38" t="s">
        <v>320</v>
      </c>
      <c r="R29" s="37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ht="16.5" x14ac:dyDescent="0.3">
      <c r="A30" s="13" t="s">
        <v>37</v>
      </c>
      <c r="B30" s="13" t="s">
        <v>36</v>
      </c>
      <c r="C30" s="21">
        <v>2</v>
      </c>
      <c r="D30" s="13" t="s">
        <v>37</v>
      </c>
      <c r="E30" s="51" t="s">
        <v>2</v>
      </c>
      <c r="F30" s="11">
        <v>46</v>
      </c>
      <c r="G30" s="11">
        <v>42</v>
      </c>
      <c r="H30" s="11">
        <v>26</v>
      </c>
      <c r="I30" s="11">
        <v>17</v>
      </c>
      <c r="J30" s="11">
        <v>20</v>
      </c>
      <c r="K30" s="18" t="s">
        <v>80</v>
      </c>
      <c r="L30" s="23">
        <v>37453</v>
      </c>
      <c r="M30" s="37" t="s">
        <v>187</v>
      </c>
      <c r="N30" s="37" t="s">
        <v>188</v>
      </c>
      <c r="O30" s="37" t="s">
        <v>37</v>
      </c>
      <c r="P30" s="37" t="s">
        <v>118</v>
      </c>
      <c r="Q30" s="38">
        <v>94610</v>
      </c>
      <c r="R30" s="2" t="s">
        <v>252</v>
      </c>
      <c r="S30" s="37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ht="16.5" x14ac:dyDescent="0.3">
      <c r="A31" s="13" t="s">
        <v>38</v>
      </c>
      <c r="B31" s="13" t="s">
        <v>36</v>
      </c>
      <c r="C31" s="21">
        <v>2</v>
      </c>
      <c r="D31" s="13" t="s">
        <v>38</v>
      </c>
      <c r="E31" s="51" t="s">
        <v>2</v>
      </c>
      <c r="F31" s="11">
        <v>47</v>
      </c>
      <c r="G31" s="11">
        <v>24</v>
      </c>
      <c r="H31" s="11">
        <v>34</v>
      </c>
      <c r="I31" s="11">
        <v>30</v>
      </c>
      <c r="J31" s="11">
        <v>43</v>
      </c>
      <c r="K31" s="18" t="s">
        <v>81</v>
      </c>
      <c r="L31" s="23">
        <v>37105</v>
      </c>
      <c r="M31" s="37" t="s">
        <v>189</v>
      </c>
      <c r="N31" s="37" t="s">
        <v>190</v>
      </c>
      <c r="O31" s="37" t="s">
        <v>38</v>
      </c>
      <c r="P31" s="37" t="s">
        <v>118</v>
      </c>
      <c r="Q31" s="38">
        <v>94804</v>
      </c>
      <c r="R31" s="2" t="s">
        <v>252</v>
      </c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ht="16.5" x14ac:dyDescent="0.3">
      <c r="A32" s="13" t="s">
        <v>4</v>
      </c>
      <c r="B32" s="13" t="s">
        <v>56</v>
      </c>
      <c r="C32" s="21">
        <v>4</v>
      </c>
      <c r="D32" s="13" t="s">
        <v>5</v>
      </c>
      <c r="E32" s="51" t="s">
        <v>2</v>
      </c>
      <c r="F32" s="48">
        <v>89</v>
      </c>
      <c r="G32" s="11">
        <v>56</v>
      </c>
      <c r="H32" s="11">
        <v>103</v>
      </c>
      <c r="I32" s="11">
        <v>86</v>
      </c>
      <c r="J32" s="11">
        <v>35</v>
      </c>
      <c r="K32" s="18" t="s">
        <v>82</v>
      </c>
      <c r="L32" s="49">
        <v>37296</v>
      </c>
      <c r="M32" s="24" t="s">
        <v>146</v>
      </c>
      <c r="N32" s="24" t="s">
        <v>147</v>
      </c>
      <c r="O32" s="24" t="s">
        <v>5</v>
      </c>
      <c r="P32" s="24" t="s">
        <v>118</v>
      </c>
      <c r="Q32" s="26">
        <v>92646</v>
      </c>
      <c r="R32" s="37" t="s">
        <v>252</v>
      </c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ht="16.5" x14ac:dyDescent="0.3">
      <c r="A33" s="13" t="s">
        <v>6</v>
      </c>
      <c r="B33" s="13" t="s">
        <v>56</v>
      </c>
      <c r="C33" s="21">
        <v>4</v>
      </c>
      <c r="D33" s="13" t="s">
        <v>6</v>
      </c>
      <c r="E33" s="51" t="s">
        <v>2</v>
      </c>
      <c r="F33" s="11">
        <v>185</v>
      </c>
      <c r="G33" s="11">
        <v>166</v>
      </c>
      <c r="H33" s="11">
        <v>148</v>
      </c>
      <c r="I33" s="11">
        <v>121</v>
      </c>
      <c r="J33" s="11">
        <v>120</v>
      </c>
      <c r="K33" s="18" t="s">
        <v>83</v>
      </c>
      <c r="L33" s="23">
        <v>37064</v>
      </c>
      <c r="M33" s="2" t="s">
        <v>148</v>
      </c>
      <c r="N33" s="2" t="s">
        <v>149</v>
      </c>
      <c r="O33" s="2" t="s">
        <v>6</v>
      </c>
      <c r="P33" s="2" t="s">
        <v>118</v>
      </c>
      <c r="Q33" s="3">
        <v>92708</v>
      </c>
      <c r="R33" s="2" t="s">
        <v>252</v>
      </c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ht="16.5" x14ac:dyDescent="0.3">
      <c r="A34" s="13" t="s">
        <v>303</v>
      </c>
      <c r="B34" s="13" t="s">
        <v>56</v>
      </c>
      <c r="C34" s="21">
        <v>4</v>
      </c>
      <c r="D34" s="50" t="s">
        <v>304</v>
      </c>
      <c r="E34" s="51" t="s">
        <v>2</v>
      </c>
      <c r="F34" s="11">
        <v>106</v>
      </c>
      <c r="G34" s="11">
        <v>55</v>
      </c>
      <c r="H34" s="11">
        <v>20</v>
      </c>
      <c r="I34" s="11">
        <v>49</v>
      </c>
      <c r="J34" s="11">
        <v>71</v>
      </c>
      <c r="K34" s="18" t="s">
        <v>305</v>
      </c>
      <c r="L34" s="23">
        <v>42125</v>
      </c>
      <c r="M34" s="2" t="s">
        <v>361</v>
      </c>
      <c r="N34" s="2" t="s">
        <v>362</v>
      </c>
      <c r="O34" s="2" t="s">
        <v>303</v>
      </c>
      <c r="P34" s="2" t="s">
        <v>118</v>
      </c>
      <c r="Q34" s="3">
        <v>92840</v>
      </c>
      <c r="R34" s="2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ht="16.5" x14ac:dyDescent="0.3">
      <c r="A35" s="13" t="s">
        <v>50</v>
      </c>
      <c r="B35" s="13" t="s">
        <v>56</v>
      </c>
      <c r="C35" s="21">
        <v>4</v>
      </c>
      <c r="D35" s="13" t="s">
        <v>6</v>
      </c>
      <c r="E35" s="55" t="s">
        <v>403</v>
      </c>
      <c r="F35" s="11">
        <v>231</v>
      </c>
      <c r="G35" s="11">
        <v>177</v>
      </c>
      <c r="H35" s="11">
        <v>303</v>
      </c>
      <c r="I35" s="11">
        <v>177</v>
      </c>
      <c r="J35" s="11">
        <v>196</v>
      </c>
      <c r="K35" s="18" t="s">
        <v>84</v>
      </c>
      <c r="L35" s="23">
        <v>37079</v>
      </c>
      <c r="M35" s="2" t="s">
        <v>150</v>
      </c>
      <c r="N35" s="2" t="s">
        <v>151</v>
      </c>
      <c r="O35" s="2" t="s">
        <v>152</v>
      </c>
      <c r="P35" s="2" t="s">
        <v>118</v>
      </c>
      <c r="Q35" s="3">
        <v>92683</v>
      </c>
      <c r="R35" s="2" t="s">
        <v>252</v>
      </c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ht="16.5" x14ac:dyDescent="0.3">
      <c r="A36" s="13" t="s">
        <v>7</v>
      </c>
      <c r="B36" s="13" t="s">
        <v>56</v>
      </c>
      <c r="C36" s="21">
        <v>4</v>
      </c>
      <c r="D36" s="13" t="s">
        <v>6</v>
      </c>
      <c r="E36" s="55" t="s">
        <v>403</v>
      </c>
      <c r="F36" s="11">
        <v>23</v>
      </c>
      <c r="G36" s="11">
        <v>19</v>
      </c>
      <c r="H36" s="11">
        <v>21</v>
      </c>
      <c r="I36" s="11">
        <v>21</v>
      </c>
      <c r="J36" s="11">
        <v>19</v>
      </c>
      <c r="K36" s="18" t="s">
        <v>85</v>
      </c>
      <c r="L36" s="23">
        <v>37075</v>
      </c>
      <c r="M36" s="2" t="s">
        <v>153</v>
      </c>
      <c r="N36" s="2" t="s">
        <v>154</v>
      </c>
      <c r="O36" s="2" t="s">
        <v>6</v>
      </c>
      <c r="P36" s="2" t="s">
        <v>118</v>
      </c>
      <c r="Q36" s="3">
        <v>92708</v>
      </c>
      <c r="R36" s="2" t="s">
        <v>252</v>
      </c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ht="16.5" x14ac:dyDescent="0.3">
      <c r="A37" s="13" t="s">
        <v>8</v>
      </c>
      <c r="B37" s="13" t="s">
        <v>56</v>
      </c>
      <c r="C37" s="21">
        <v>4</v>
      </c>
      <c r="D37" s="13" t="s">
        <v>5</v>
      </c>
      <c r="E37" s="51" t="s">
        <v>2</v>
      </c>
      <c r="F37" s="11">
        <v>117</v>
      </c>
      <c r="G37" s="11">
        <v>92</v>
      </c>
      <c r="H37" s="11">
        <v>95</v>
      </c>
      <c r="I37" s="11">
        <v>86</v>
      </c>
      <c r="J37" s="11">
        <v>62</v>
      </c>
      <c r="K37" s="18" t="s">
        <v>86</v>
      </c>
      <c r="L37" s="23">
        <v>37320</v>
      </c>
      <c r="M37" s="2" t="s">
        <v>155</v>
      </c>
      <c r="N37" s="2" t="s">
        <v>156</v>
      </c>
      <c r="O37" s="2" t="s">
        <v>5</v>
      </c>
      <c r="P37" s="2" t="s">
        <v>118</v>
      </c>
      <c r="Q37" s="3">
        <v>92649</v>
      </c>
      <c r="R37" s="2" t="s">
        <v>252</v>
      </c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ht="16.5" x14ac:dyDescent="0.3">
      <c r="A38" s="13" t="s">
        <v>298</v>
      </c>
      <c r="B38" s="13" t="s">
        <v>56</v>
      </c>
      <c r="C38" s="21">
        <v>4</v>
      </c>
      <c r="D38" s="13" t="s">
        <v>213</v>
      </c>
      <c r="E38" s="51" t="s">
        <v>2</v>
      </c>
      <c r="F38" s="11">
        <v>25</v>
      </c>
      <c r="G38" s="11">
        <v>15</v>
      </c>
      <c r="H38" s="11">
        <v>8</v>
      </c>
      <c r="I38" s="11">
        <v>24</v>
      </c>
      <c r="J38" s="11">
        <v>13</v>
      </c>
      <c r="K38" s="18" t="s">
        <v>299</v>
      </c>
      <c r="L38" s="23">
        <v>41649</v>
      </c>
      <c r="M38" s="37" t="s">
        <v>298</v>
      </c>
      <c r="N38" s="37" t="s">
        <v>300</v>
      </c>
      <c r="O38" s="37" t="s">
        <v>213</v>
      </c>
      <c r="P38" s="37" t="s">
        <v>118</v>
      </c>
      <c r="Q38" s="38">
        <v>92701</v>
      </c>
      <c r="R38" s="2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ht="16.5" x14ac:dyDescent="0.3">
      <c r="A39" s="13" t="s">
        <v>212</v>
      </c>
      <c r="B39" s="13" t="s">
        <v>56</v>
      </c>
      <c r="C39" s="21">
        <v>4</v>
      </c>
      <c r="D39" s="13" t="s">
        <v>213</v>
      </c>
      <c r="E39" s="51" t="s">
        <v>2</v>
      </c>
      <c r="F39" s="11">
        <v>52</v>
      </c>
      <c r="G39" s="11">
        <v>55</v>
      </c>
      <c r="H39" s="11">
        <v>22</v>
      </c>
      <c r="I39" s="11">
        <v>26</v>
      </c>
      <c r="J39" s="11">
        <v>29</v>
      </c>
      <c r="K39" s="18" t="s">
        <v>214</v>
      </c>
      <c r="L39" s="23">
        <v>39462</v>
      </c>
      <c r="M39" s="2" t="s">
        <v>215</v>
      </c>
      <c r="N39" s="2" t="s">
        <v>216</v>
      </c>
      <c r="O39" s="2" t="s">
        <v>213</v>
      </c>
      <c r="P39" s="2" t="s">
        <v>118</v>
      </c>
      <c r="Q39" s="3">
        <v>92704</v>
      </c>
      <c r="R39" s="2" t="s">
        <v>252</v>
      </c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ht="16.5" x14ac:dyDescent="0.3">
      <c r="A40" s="13" t="s">
        <v>401</v>
      </c>
      <c r="B40" s="13" t="s">
        <v>40</v>
      </c>
      <c r="C40" s="21">
        <v>33</v>
      </c>
      <c r="D40" s="13" t="s">
        <v>250</v>
      </c>
      <c r="E40" s="44" t="s">
        <v>391</v>
      </c>
      <c r="F40" s="11">
        <v>0</v>
      </c>
      <c r="G40" s="11">
        <v>0</v>
      </c>
      <c r="H40" s="11">
        <v>0</v>
      </c>
      <c r="I40" s="11">
        <v>0</v>
      </c>
      <c r="J40" s="11">
        <v>64</v>
      </c>
      <c r="K40" s="18" t="s">
        <v>392</v>
      </c>
      <c r="L40" s="23">
        <v>43759</v>
      </c>
      <c r="M40" s="2" t="s">
        <v>393</v>
      </c>
      <c r="N40" s="2" t="s">
        <v>394</v>
      </c>
      <c r="O40" s="2" t="s">
        <v>129</v>
      </c>
      <c r="P40" s="2" t="s">
        <v>118</v>
      </c>
      <c r="Q40" s="3" t="s">
        <v>395</v>
      </c>
      <c r="R40" s="2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ht="16.5" x14ac:dyDescent="0.3">
      <c r="A41" s="13" t="s">
        <v>39</v>
      </c>
      <c r="B41" s="13" t="s">
        <v>40</v>
      </c>
      <c r="C41" s="21">
        <v>33</v>
      </c>
      <c r="D41" s="13" t="s">
        <v>250</v>
      </c>
      <c r="E41" s="51" t="s">
        <v>2</v>
      </c>
      <c r="F41" s="11">
        <v>17</v>
      </c>
      <c r="G41" s="11">
        <v>35</v>
      </c>
      <c r="H41" s="11">
        <v>23</v>
      </c>
      <c r="I41" s="11">
        <v>60</v>
      </c>
      <c r="J41" s="11">
        <v>41</v>
      </c>
      <c r="K41" s="18" t="s">
        <v>102</v>
      </c>
      <c r="L41" s="23">
        <v>37044</v>
      </c>
      <c r="M41" s="2" t="s">
        <v>191</v>
      </c>
      <c r="N41" s="2" t="s">
        <v>192</v>
      </c>
      <c r="O41" s="2" t="s">
        <v>129</v>
      </c>
      <c r="P41" s="2" t="s">
        <v>118</v>
      </c>
      <c r="Q41" s="3">
        <v>93306</v>
      </c>
      <c r="R41" s="2" t="s">
        <v>252</v>
      </c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ht="16.5" x14ac:dyDescent="0.3">
      <c r="A42" s="13" t="s">
        <v>398</v>
      </c>
      <c r="B42" s="13" t="s">
        <v>40</v>
      </c>
      <c r="C42" s="21">
        <v>33</v>
      </c>
      <c r="D42" s="13" t="s">
        <v>250</v>
      </c>
      <c r="E42" s="51" t="s">
        <v>2</v>
      </c>
      <c r="F42" s="11">
        <v>0</v>
      </c>
      <c r="G42" s="11">
        <v>0</v>
      </c>
      <c r="H42" s="11">
        <v>0</v>
      </c>
      <c r="I42" s="11">
        <v>58</v>
      </c>
      <c r="J42" s="11">
        <v>29</v>
      </c>
      <c r="K42" s="18" t="s">
        <v>385</v>
      </c>
      <c r="L42" s="23">
        <v>43311</v>
      </c>
      <c r="M42" s="35" t="s">
        <v>387</v>
      </c>
      <c r="N42" s="35" t="s">
        <v>388</v>
      </c>
      <c r="O42" s="35" t="s">
        <v>129</v>
      </c>
      <c r="P42" s="35" t="s">
        <v>118</v>
      </c>
      <c r="Q42" s="36" t="s">
        <v>389</v>
      </c>
      <c r="R42" s="37" t="s">
        <v>390</v>
      </c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ht="16.5" x14ac:dyDescent="0.3">
      <c r="A43" s="13" t="s">
        <v>59</v>
      </c>
      <c r="B43" s="13" t="s">
        <v>40</v>
      </c>
      <c r="C43" s="21">
        <v>33</v>
      </c>
      <c r="D43" s="13" t="s">
        <v>250</v>
      </c>
      <c r="E43" s="51" t="s">
        <v>2</v>
      </c>
      <c r="F43" s="11">
        <v>78</v>
      </c>
      <c r="G43" s="11">
        <v>77</v>
      </c>
      <c r="H43" s="11">
        <v>43</v>
      </c>
      <c r="I43" s="11">
        <v>58</v>
      </c>
      <c r="J43" s="11">
        <v>70</v>
      </c>
      <c r="K43" s="18" t="s">
        <v>103</v>
      </c>
      <c r="L43" s="23">
        <v>38050</v>
      </c>
      <c r="M43" s="2" t="s">
        <v>128</v>
      </c>
      <c r="N43" s="2" t="s">
        <v>363</v>
      </c>
      <c r="O43" s="2" t="s">
        <v>129</v>
      </c>
      <c r="P43" s="2" t="s">
        <v>118</v>
      </c>
      <c r="Q43" s="3">
        <v>93313</v>
      </c>
      <c r="R43" s="2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ht="16.5" x14ac:dyDescent="0.3">
      <c r="A44" s="13" t="s">
        <v>294</v>
      </c>
      <c r="B44" s="13" t="s">
        <v>41</v>
      </c>
      <c r="C44" s="21">
        <v>46</v>
      </c>
      <c r="D44" s="4" t="s">
        <v>43</v>
      </c>
      <c r="E44" s="51" t="s">
        <v>2</v>
      </c>
      <c r="F44" s="11">
        <v>53</v>
      </c>
      <c r="G44" s="11">
        <v>49</v>
      </c>
      <c r="H44" s="11">
        <v>47</v>
      </c>
      <c r="I44" s="11">
        <v>20</v>
      </c>
      <c r="J44" s="11">
        <v>15</v>
      </c>
      <c r="K44" s="18" t="s">
        <v>295</v>
      </c>
      <c r="L44" s="23">
        <v>41577</v>
      </c>
      <c r="M44" s="37" t="s">
        <v>296</v>
      </c>
      <c r="N44" s="2" t="s">
        <v>297</v>
      </c>
      <c r="O44" s="2" t="s">
        <v>43</v>
      </c>
      <c r="P44" s="2" t="s">
        <v>118</v>
      </c>
      <c r="Q44" s="3">
        <v>95344</v>
      </c>
      <c r="R44" s="2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ht="16.5" x14ac:dyDescent="0.3">
      <c r="A45" s="13" t="s">
        <v>43</v>
      </c>
      <c r="B45" s="13" t="s">
        <v>41</v>
      </c>
      <c r="C45" s="21">
        <v>46</v>
      </c>
      <c r="D45" s="13" t="s">
        <v>43</v>
      </c>
      <c r="E45" s="51" t="s">
        <v>2</v>
      </c>
      <c r="F45" s="11">
        <v>42</v>
      </c>
      <c r="G45" s="11">
        <v>35</v>
      </c>
      <c r="H45" s="11">
        <v>50</v>
      </c>
      <c r="I45" s="11">
        <v>20</v>
      </c>
      <c r="J45" s="11">
        <v>15</v>
      </c>
      <c r="K45" s="18" t="s">
        <v>114</v>
      </c>
      <c r="L45" s="23">
        <v>37046</v>
      </c>
      <c r="M45" s="37" t="s">
        <v>193</v>
      </c>
      <c r="N45" s="37" t="s">
        <v>194</v>
      </c>
      <c r="O45" s="37" t="s">
        <v>43</v>
      </c>
      <c r="P45" s="37" t="s">
        <v>118</v>
      </c>
      <c r="Q45" s="38">
        <v>95340</v>
      </c>
      <c r="R45" s="37" t="s">
        <v>252</v>
      </c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ht="16.5" x14ac:dyDescent="0.3">
      <c r="A46" s="13" t="s">
        <v>48</v>
      </c>
      <c r="B46" s="13" t="s">
        <v>44</v>
      </c>
      <c r="C46" s="21">
        <v>24</v>
      </c>
      <c r="D46" s="13" t="s">
        <v>48</v>
      </c>
      <c r="E46" s="44" t="s">
        <v>251</v>
      </c>
      <c r="F46" s="11">
        <v>23</v>
      </c>
      <c r="G46" s="11">
        <v>21</v>
      </c>
      <c r="H46" s="11">
        <v>22</v>
      </c>
      <c r="I46" s="11">
        <v>22</v>
      </c>
      <c r="J46" s="11">
        <v>0</v>
      </c>
      <c r="K46" s="18" t="s">
        <v>100</v>
      </c>
      <c r="L46" s="23">
        <v>37335</v>
      </c>
      <c r="M46" s="2" t="s">
        <v>119</v>
      </c>
      <c r="N46" s="2" t="s">
        <v>120</v>
      </c>
      <c r="O46" s="2" t="s">
        <v>48</v>
      </c>
      <c r="P46" s="2" t="s">
        <v>118</v>
      </c>
      <c r="Q46" s="3">
        <v>93446</v>
      </c>
      <c r="R46" s="2" t="s">
        <v>252</v>
      </c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ht="16.5" x14ac:dyDescent="0.3">
      <c r="A47" s="13" t="s">
        <v>45</v>
      </c>
      <c r="B47" s="13" t="s">
        <v>46</v>
      </c>
      <c r="C47" s="21">
        <v>42</v>
      </c>
      <c r="D47" s="13" t="s">
        <v>47</v>
      </c>
      <c r="E47" s="51" t="s">
        <v>2</v>
      </c>
      <c r="F47" s="11">
        <v>73</v>
      </c>
      <c r="G47" s="11">
        <v>85</v>
      </c>
      <c r="H47" s="11">
        <v>76</v>
      </c>
      <c r="I47" s="11">
        <v>19</v>
      </c>
      <c r="J47" s="11">
        <v>69</v>
      </c>
      <c r="K47" s="18" t="s">
        <v>111</v>
      </c>
      <c r="L47" s="23">
        <v>37098</v>
      </c>
      <c r="M47" s="2" t="s">
        <v>195</v>
      </c>
      <c r="N47" s="2" t="s">
        <v>196</v>
      </c>
      <c r="O47" s="2" t="s">
        <v>47</v>
      </c>
      <c r="P47" s="2" t="s">
        <v>118</v>
      </c>
      <c r="Q47" s="3">
        <v>93012</v>
      </c>
      <c r="R47" s="2" t="s">
        <v>252</v>
      </c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ht="16.5" x14ac:dyDescent="0.3">
      <c r="A48" s="13" t="s">
        <v>72</v>
      </c>
      <c r="B48" s="13" t="s">
        <v>46</v>
      </c>
      <c r="C48" s="21">
        <v>42</v>
      </c>
      <c r="D48" s="13" t="s">
        <v>283</v>
      </c>
      <c r="E48" s="51" t="s">
        <v>2</v>
      </c>
      <c r="F48" s="11">
        <v>19</v>
      </c>
      <c r="G48" s="11">
        <v>15</v>
      </c>
      <c r="H48" s="11">
        <v>4</v>
      </c>
      <c r="I48" s="11">
        <v>5</v>
      </c>
      <c r="J48" s="11">
        <v>10</v>
      </c>
      <c r="K48" s="18" t="s">
        <v>112</v>
      </c>
      <c r="L48" s="23">
        <v>38694</v>
      </c>
      <c r="M48" s="12" t="s">
        <v>366</v>
      </c>
      <c r="N48" s="2" t="s">
        <v>367</v>
      </c>
      <c r="O48" s="2" t="s">
        <v>283</v>
      </c>
      <c r="P48" s="2" t="s">
        <v>118</v>
      </c>
      <c r="Q48" s="3">
        <v>93303</v>
      </c>
      <c r="R48" s="2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ht="16.5" x14ac:dyDescent="0.3">
      <c r="A49" s="13" t="s">
        <v>321</v>
      </c>
      <c r="B49" s="13" t="s">
        <v>46</v>
      </c>
      <c r="C49" s="21">
        <v>42</v>
      </c>
      <c r="D49" s="13" t="s">
        <v>322</v>
      </c>
      <c r="E49" s="51" t="s">
        <v>2</v>
      </c>
      <c r="F49" s="11">
        <v>0</v>
      </c>
      <c r="G49" s="11">
        <v>25</v>
      </c>
      <c r="H49" s="11">
        <v>50</v>
      </c>
      <c r="I49" s="11">
        <v>17</v>
      </c>
      <c r="J49" s="11">
        <v>15</v>
      </c>
      <c r="K49" s="18" t="s">
        <v>323</v>
      </c>
      <c r="L49" s="23">
        <v>42636</v>
      </c>
      <c r="M49" s="24" t="s">
        <v>324</v>
      </c>
      <c r="N49" s="2" t="s">
        <v>325</v>
      </c>
      <c r="O49" s="2" t="s">
        <v>322</v>
      </c>
      <c r="P49" s="2" t="s">
        <v>118</v>
      </c>
      <c r="Q49" s="3">
        <v>93303</v>
      </c>
      <c r="R49" s="2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 ht="16.5" x14ac:dyDescent="0.3">
      <c r="A50" s="13" t="s">
        <v>307</v>
      </c>
      <c r="B50" s="13" t="s">
        <v>46</v>
      </c>
      <c r="C50" s="21">
        <v>42</v>
      </c>
      <c r="D50" s="13" t="s">
        <v>47</v>
      </c>
      <c r="E50" s="51" t="s">
        <v>2</v>
      </c>
      <c r="F50" s="11">
        <v>52</v>
      </c>
      <c r="G50" s="11">
        <v>111</v>
      </c>
      <c r="H50" s="11">
        <v>114</v>
      </c>
      <c r="I50" s="11">
        <v>96</v>
      </c>
      <c r="J50" s="11">
        <v>86</v>
      </c>
      <c r="K50" s="18" t="s">
        <v>308</v>
      </c>
      <c r="L50" s="23">
        <v>42307</v>
      </c>
      <c r="M50" s="2" t="s">
        <v>368</v>
      </c>
      <c r="N50" s="2" t="s">
        <v>369</v>
      </c>
      <c r="O50" s="2" t="s">
        <v>47</v>
      </c>
      <c r="P50" s="2" t="s">
        <v>118</v>
      </c>
      <c r="Q50" s="3">
        <v>93010</v>
      </c>
      <c r="R50" s="2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ht="16.5" x14ac:dyDescent="0.3">
      <c r="A51" s="13" t="s">
        <v>282</v>
      </c>
      <c r="B51" s="13" t="s">
        <v>46</v>
      </c>
      <c r="C51" s="21">
        <v>42</v>
      </c>
      <c r="D51" s="13" t="s">
        <v>283</v>
      </c>
      <c r="E51" s="51" t="s">
        <v>2</v>
      </c>
      <c r="F51" s="11">
        <v>27</v>
      </c>
      <c r="G51" s="11">
        <v>15</v>
      </c>
      <c r="H51" s="11">
        <v>17</v>
      </c>
      <c r="I51" s="11">
        <v>20</v>
      </c>
      <c r="J51" s="11">
        <v>15</v>
      </c>
      <c r="K51" s="18" t="s">
        <v>284</v>
      </c>
      <c r="L51" s="23">
        <v>41435</v>
      </c>
      <c r="M51" s="37" t="s">
        <v>285</v>
      </c>
      <c r="N51" s="2" t="s">
        <v>286</v>
      </c>
      <c r="O51" s="2" t="s">
        <v>283</v>
      </c>
      <c r="P51" s="2" t="s">
        <v>118</v>
      </c>
      <c r="Q51" s="3">
        <v>93341</v>
      </c>
      <c r="R51" s="2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ht="16.5" x14ac:dyDescent="0.3">
      <c r="A52" s="15" t="s">
        <v>2</v>
      </c>
      <c r="B52" s="15"/>
      <c r="C52" s="16"/>
      <c r="D52" s="15"/>
      <c r="E52" s="17" t="s">
        <v>73</v>
      </c>
      <c r="F52" s="43">
        <f>SUM(F1:F51)</f>
        <v>2385</v>
      </c>
      <c r="G52" s="43">
        <f t="shared" ref="G52:J52" si="0">SUM(G1:G51)</f>
        <v>2406</v>
      </c>
      <c r="H52" s="43">
        <f t="shared" si="0"/>
        <v>2334</v>
      </c>
      <c r="I52" s="43">
        <f t="shared" si="0"/>
        <v>2008</v>
      </c>
      <c r="J52" s="43">
        <f t="shared" si="0"/>
        <v>1996</v>
      </c>
      <c r="K52" s="58" t="s">
        <v>405</v>
      </c>
      <c r="L52" s="58"/>
      <c r="M52" s="2" t="s">
        <v>2</v>
      </c>
      <c r="N52" s="2"/>
      <c r="O52" s="2"/>
      <c r="P52" s="2"/>
      <c r="Q52" s="2"/>
      <c r="R52" s="2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ht="26.25" x14ac:dyDescent="0.3">
      <c r="A53" s="45" t="s">
        <v>402</v>
      </c>
      <c r="C53" s="19"/>
      <c r="D53" s="12" t="s">
        <v>2</v>
      </c>
      <c r="E53" s="47" t="s">
        <v>386</v>
      </c>
      <c r="F53" s="19"/>
      <c r="G53" s="19"/>
      <c r="H53" s="19"/>
      <c r="I53" s="19"/>
      <c r="J53" s="19"/>
      <c r="K53" s="19"/>
      <c r="L53" s="19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ht="16.5" x14ac:dyDescent="0.3">
      <c r="A54" s="54" t="s">
        <v>399</v>
      </c>
      <c r="C54" s="19"/>
      <c r="D54" s="12" t="s">
        <v>2</v>
      </c>
      <c r="E54" s="20"/>
      <c r="F54" s="19"/>
      <c r="G54" s="19"/>
      <c r="H54" s="19"/>
      <c r="I54" s="19"/>
      <c r="J54" s="19"/>
      <c r="K54" s="19"/>
      <c r="L54" s="19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ht="16.5" x14ac:dyDescent="0.3">
      <c r="A55" s="51" t="s">
        <v>2</v>
      </c>
      <c r="B55" s="59" t="s">
        <v>404</v>
      </c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ht="16.5" x14ac:dyDescent="0.3">
      <c r="A56" s="56" t="s">
        <v>209</v>
      </c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ht="16.5" x14ac:dyDescent="0.3">
      <c r="A57" s="13" t="s">
        <v>27</v>
      </c>
      <c r="B57" s="13" t="s">
        <v>26</v>
      </c>
      <c r="C57" s="21">
        <v>37</v>
      </c>
      <c r="D57" s="13" t="s">
        <v>28</v>
      </c>
      <c r="E57" s="22" t="s">
        <v>204</v>
      </c>
      <c r="F57" s="7"/>
      <c r="G57" s="7"/>
      <c r="H57" s="7"/>
      <c r="I57" s="7"/>
      <c r="J57" s="7"/>
      <c r="K57" s="18" t="s">
        <v>109</v>
      </c>
      <c r="L57" s="23">
        <v>37043</v>
      </c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ht="16.5" x14ac:dyDescent="0.3">
      <c r="A58" s="13" t="s">
        <v>60</v>
      </c>
      <c r="B58" s="13" t="s">
        <v>30</v>
      </c>
      <c r="C58" s="21">
        <v>36</v>
      </c>
      <c r="D58" s="13" t="s">
        <v>61</v>
      </c>
      <c r="E58" s="22" t="s">
        <v>204</v>
      </c>
      <c r="F58" s="7"/>
      <c r="G58" s="7"/>
      <c r="H58" s="7"/>
      <c r="I58" s="7"/>
      <c r="J58" s="7"/>
      <c r="K58" s="18" t="s">
        <v>107</v>
      </c>
      <c r="L58" s="23">
        <v>38071</v>
      </c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ht="16.5" x14ac:dyDescent="0.3">
      <c r="A59" s="13" t="s">
        <v>11</v>
      </c>
      <c r="B59" s="13" t="s">
        <v>56</v>
      </c>
      <c r="C59" s="21">
        <v>4</v>
      </c>
      <c r="D59" s="13" t="s">
        <v>11</v>
      </c>
      <c r="E59" s="22" t="s">
        <v>204</v>
      </c>
      <c r="F59" s="7"/>
      <c r="G59" s="7"/>
      <c r="H59" s="7"/>
      <c r="I59" s="7"/>
      <c r="J59" s="7"/>
      <c r="K59" s="18" t="s">
        <v>87</v>
      </c>
      <c r="L59" s="23">
        <v>37050</v>
      </c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ht="16.5" x14ac:dyDescent="0.3">
      <c r="A60" s="13" t="s">
        <v>49</v>
      </c>
      <c r="B60" s="13" t="s">
        <v>13</v>
      </c>
      <c r="C60" s="21">
        <v>22</v>
      </c>
      <c r="D60" s="13" t="s">
        <v>210</v>
      </c>
      <c r="E60" s="22" t="s">
        <v>204</v>
      </c>
      <c r="F60" s="7"/>
      <c r="G60" s="7"/>
      <c r="H60" s="7"/>
      <c r="I60" s="7"/>
      <c r="J60" s="7"/>
      <c r="K60" s="18" t="s">
        <v>205</v>
      </c>
      <c r="L60" s="24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ht="16.5" x14ac:dyDescent="0.3">
      <c r="A61" s="13" t="s">
        <v>68</v>
      </c>
      <c r="B61" s="13" t="s">
        <v>26</v>
      </c>
      <c r="C61" s="21">
        <v>37</v>
      </c>
      <c r="D61" s="13" t="s">
        <v>69</v>
      </c>
      <c r="E61" s="22" t="s">
        <v>204</v>
      </c>
      <c r="F61" s="7"/>
      <c r="G61" s="7"/>
      <c r="H61" s="7"/>
      <c r="I61" s="7"/>
      <c r="J61" s="7"/>
      <c r="K61" s="18" t="s">
        <v>206</v>
      </c>
      <c r="L61" s="24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16.5" x14ac:dyDescent="0.3">
      <c r="A62" s="13" t="s">
        <v>3</v>
      </c>
      <c r="B62" s="13" t="s">
        <v>56</v>
      </c>
      <c r="C62" s="21">
        <v>41</v>
      </c>
      <c r="D62" s="13" t="s">
        <v>211</v>
      </c>
      <c r="E62" s="22" t="s">
        <v>204</v>
      </c>
      <c r="F62" s="7"/>
      <c r="G62" s="7"/>
      <c r="H62" s="7"/>
      <c r="I62" s="7"/>
      <c r="J62" s="7"/>
      <c r="K62" s="18" t="s">
        <v>207</v>
      </c>
      <c r="L62" s="24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16.5" x14ac:dyDescent="0.3">
      <c r="A63" s="13" t="s">
        <v>9</v>
      </c>
      <c r="B63" s="13" t="s">
        <v>56</v>
      </c>
      <c r="C63" s="21">
        <v>41</v>
      </c>
      <c r="D63" s="13" t="s">
        <v>10</v>
      </c>
      <c r="E63" s="22" t="s">
        <v>204</v>
      </c>
      <c r="F63" s="7"/>
      <c r="G63" s="7"/>
      <c r="H63" s="7"/>
      <c r="I63" s="7"/>
      <c r="J63" s="7"/>
      <c r="K63" s="18" t="s">
        <v>208</v>
      </c>
      <c r="L63" s="24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ht="16.5" x14ac:dyDescent="0.3">
      <c r="A64" s="24" t="s">
        <v>42</v>
      </c>
      <c r="B64" s="24" t="s">
        <v>41</v>
      </c>
      <c r="C64" s="24">
        <v>27</v>
      </c>
      <c r="D64" s="24" t="s">
        <v>202</v>
      </c>
      <c r="E64" s="22" t="s">
        <v>204</v>
      </c>
      <c r="F64" s="25"/>
      <c r="G64" s="25"/>
      <c r="H64" s="25"/>
      <c r="I64" s="25"/>
      <c r="J64" s="25"/>
      <c r="K64" s="26" t="s">
        <v>203</v>
      </c>
      <c r="L64" s="24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ht="16.5" x14ac:dyDescent="0.3">
      <c r="A65" s="4" t="s">
        <v>18</v>
      </c>
      <c r="B65" s="4" t="s">
        <v>17</v>
      </c>
      <c r="C65" s="5">
        <v>1</v>
      </c>
      <c r="D65" s="4" t="s">
        <v>71</v>
      </c>
      <c r="E65" s="27" t="s">
        <v>204</v>
      </c>
      <c r="F65" s="8"/>
      <c r="G65" s="8"/>
      <c r="H65" s="8"/>
      <c r="I65" s="8"/>
      <c r="J65" s="8"/>
      <c r="K65" s="9" t="s">
        <v>78</v>
      </c>
      <c r="L65" s="10">
        <v>37274</v>
      </c>
      <c r="M65" s="2" t="s">
        <v>165</v>
      </c>
      <c r="N65" s="2" t="s">
        <v>166</v>
      </c>
      <c r="O65" s="2" t="s">
        <v>51</v>
      </c>
      <c r="P65" s="2" t="s">
        <v>118</v>
      </c>
      <c r="Q65" s="3">
        <v>90033</v>
      </c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ht="16.5" x14ac:dyDescent="0.3">
      <c r="A66" s="4" t="s">
        <v>14</v>
      </c>
      <c r="B66" s="4" t="s">
        <v>13</v>
      </c>
      <c r="C66" s="5">
        <v>22</v>
      </c>
      <c r="D66" s="4" t="s">
        <v>16</v>
      </c>
      <c r="E66" s="6" t="s">
        <v>2</v>
      </c>
      <c r="F66" s="8"/>
      <c r="G66" s="8"/>
      <c r="H66" s="8"/>
      <c r="I66" s="8"/>
      <c r="J66" s="8"/>
      <c r="K66" s="9" t="s">
        <v>98</v>
      </c>
      <c r="L66" s="10">
        <v>37056</v>
      </c>
      <c r="M66" s="2" t="s">
        <v>161</v>
      </c>
      <c r="N66" s="2" t="s">
        <v>162</v>
      </c>
      <c r="O66" s="2" t="s">
        <v>14</v>
      </c>
      <c r="P66" s="2" t="s">
        <v>160</v>
      </c>
      <c r="Q66" s="3">
        <v>96720</v>
      </c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ht="16.5" x14ac:dyDescent="0.3">
      <c r="A67" s="4" t="s">
        <v>15</v>
      </c>
      <c r="B67" s="4" t="s">
        <v>13</v>
      </c>
      <c r="C67" s="5">
        <v>22</v>
      </c>
      <c r="D67" s="4" t="s">
        <v>16</v>
      </c>
      <c r="E67" s="6" t="s">
        <v>2</v>
      </c>
      <c r="F67" s="8"/>
      <c r="G67" s="8"/>
      <c r="H67" s="8"/>
      <c r="I67" s="8"/>
      <c r="J67" s="8"/>
      <c r="K67" s="9" t="s">
        <v>99</v>
      </c>
      <c r="L67" s="10">
        <v>37078</v>
      </c>
      <c r="M67" s="2" t="s">
        <v>163</v>
      </c>
      <c r="N67" s="2" t="s">
        <v>164</v>
      </c>
      <c r="O67" s="2" t="s">
        <v>14</v>
      </c>
      <c r="P67" s="2" t="s">
        <v>160</v>
      </c>
      <c r="Q67" s="3">
        <v>96720</v>
      </c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ht="16.5" x14ac:dyDescent="0.3">
      <c r="A68" s="4" t="s">
        <v>74</v>
      </c>
      <c r="B68" s="4" t="s">
        <v>56</v>
      </c>
      <c r="C68" s="5">
        <v>30</v>
      </c>
      <c r="D68" s="4" t="s">
        <v>75</v>
      </c>
      <c r="E68" s="27" t="s">
        <v>204</v>
      </c>
      <c r="F68" s="8"/>
      <c r="G68" s="8"/>
      <c r="H68" s="8"/>
      <c r="I68" s="8"/>
      <c r="J68" s="8"/>
      <c r="K68" s="9" t="s">
        <v>101</v>
      </c>
      <c r="L68" s="10">
        <v>38818</v>
      </c>
      <c r="M68" s="2" t="s">
        <v>121</v>
      </c>
      <c r="N68" s="2" t="s">
        <v>122</v>
      </c>
      <c r="O68" s="2" t="s">
        <v>123</v>
      </c>
      <c r="P68" s="2" t="s">
        <v>118</v>
      </c>
      <c r="Q68" s="3" t="s">
        <v>124</v>
      </c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ht="16.5" x14ac:dyDescent="0.3">
      <c r="A69" s="4" t="s">
        <v>224</v>
      </c>
      <c r="B69" s="4" t="s">
        <v>41</v>
      </c>
      <c r="C69" s="5">
        <v>44</v>
      </c>
      <c r="D69" s="4" t="s">
        <v>226</v>
      </c>
      <c r="E69" s="14" t="s">
        <v>204</v>
      </c>
      <c r="F69" s="8"/>
      <c r="G69" s="8"/>
      <c r="H69" s="8"/>
      <c r="I69" s="8"/>
      <c r="J69" s="8"/>
      <c r="K69" s="9" t="s">
        <v>225</v>
      </c>
      <c r="L69" s="10">
        <v>37013</v>
      </c>
      <c r="M69" s="2"/>
      <c r="N69" s="2"/>
      <c r="O69" s="2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ht="16.5" x14ac:dyDescent="0.3">
      <c r="A70" s="4" t="s">
        <v>24</v>
      </c>
      <c r="B70" s="4" t="s">
        <v>20</v>
      </c>
      <c r="C70" s="5">
        <v>13</v>
      </c>
      <c r="D70" s="4" t="s">
        <v>25</v>
      </c>
      <c r="E70" s="28" t="s">
        <v>251</v>
      </c>
      <c r="F70" s="8"/>
      <c r="G70" s="8"/>
      <c r="H70" s="8"/>
      <c r="I70" s="8"/>
      <c r="J70" s="8"/>
      <c r="K70" s="9" t="s">
        <v>91</v>
      </c>
      <c r="L70" s="10">
        <v>37043</v>
      </c>
      <c r="M70" s="2" t="s">
        <v>174</v>
      </c>
      <c r="N70" s="2" t="s">
        <v>175</v>
      </c>
      <c r="O70" s="2" t="s">
        <v>176</v>
      </c>
      <c r="P70" s="2" t="s">
        <v>118</v>
      </c>
      <c r="Q70" s="3">
        <v>90713</v>
      </c>
      <c r="R70" s="2" t="s">
        <v>252</v>
      </c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ht="16.5" x14ac:dyDescent="0.3">
      <c r="A71" s="4" t="s">
        <v>64</v>
      </c>
      <c r="B71" s="4" t="s">
        <v>26</v>
      </c>
      <c r="C71" s="5">
        <v>37</v>
      </c>
      <c r="D71" s="4" t="s">
        <v>65</v>
      </c>
      <c r="E71" s="14" t="s">
        <v>251</v>
      </c>
      <c r="F71" s="8"/>
      <c r="G71" s="8"/>
      <c r="H71" s="8"/>
      <c r="I71" s="8"/>
      <c r="J71" s="8"/>
      <c r="K71" s="9" t="s">
        <v>108</v>
      </c>
      <c r="L71" s="10">
        <v>38068</v>
      </c>
      <c r="M71" s="2" t="s">
        <v>131</v>
      </c>
      <c r="N71" s="2" t="s">
        <v>132</v>
      </c>
      <c r="O71" s="2" t="s">
        <v>133</v>
      </c>
      <c r="P71" s="2" t="s">
        <v>118</v>
      </c>
      <c r="Q71" s="3" t="s">
        <v>134</v>
      </c>
      <c r="R71" s="2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ht="16.5" x14ac:dyDescent="0.3">
      <c r="A72" s="4" t="s">
        <v>240</v>
      </c>
      <c r="B72" s="4" t="s">
        <v>41</v>
      </c>
      <c r="C72" s="5">
        <v>27</v>
      </c>
      <c r="D72" s="4" t="s">
        <v>42</v>
      </c>
      <c r="E72" s="28" t="s">
        <v>251</v>
      </c>
      <c r="F72" s="8"/>
      <c r="G72" s="8"/>
      <c r="H72" s="8"/>
      <c r="I72" s="8"/>
      <c r="J72" s="8"/>
      <c r="K72" s="9" t="s">
        <v>241</v>
      </c>
      <c r="L72" s="10">
        <v>39888</v>
      </c>
      <c r="M72" s="2" t="s">
        <v>242</v>
      </c>
      <c r="N72" s="2" t="s">
        <v>243</v>
      </c>
      <c r="O72" s="2" t="s">
        <v>240</v>
      </c>
      <c r="P72" s="2" t="s">
        <v>118</v>
      </c>
      <c r="Q72" s="3">
        <v>95330</v>
      </c>
      <c r="R72" s="2" t="s">
        <v>252</v>
      </c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ht="16.5" x14ac:dyDescent="0.3">
      <c r="A73" s="4" t="s">
        <v>12</v>
      </c>
      <c r="B73" s="4" t="s">
        <v>13</v>
      </c>
      <c r="C73" s="5">
        <v>22</v>
      </c>
      <c r="D73" s="4" t="s">
        <v>261</v>
      </c>
      <c r="E73" s="6" t="s">
        <v>2</v>
      </c>
      <c r="F73" s="8"/>
      <c r="G73" s="8"/>
      <c r="H73" s="8"/>
      <c r="I73" s="8"/>
      <c r="J73" s="8"/>
      <c r="K73" s="9" t="s">
        <v>97</v>
      </c>
      <c r="L73" s="10">
        <v>37245</v>
      </c>
      <c r="M73" s="2" t="s">
        <v>157</v>
      </c>
      <c r="N73" s="2" t="s">
        <v>158</v>
      </c>
      <c r="O73" s="2" t="s">
        <v>159</v>
      </c>
      <c r="P73" s="2" t="s">
        <v>160</v>
      </c>
      <c r="Q73" s="3">
        <v>96793</v>
      </c>
      <c r="R73" s="2" t="s">
        <v>252</v>
      </c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ht="15.75" x14ac:dyDescent="0.25">
      <c r="A74" s="4" t="s">
        <v>57</v>
      </c>
      <c r="B74" s="4" t="s">
        <v>46</v>
      </c>
      <c r="C74" s="5">
        <v>42</v>
      </c>
      <c r="D74" s="4" t="s">
        <v>47</v>
      </c>
      <c r="E74" s="6" t="s">
        <v>2</v>
      </c>
      <c r="F74" s="8"/>
      <c r="G74" s="8"/>
      <c r="H74" s="8"/>
      <c r="I74" s="8"/>
      <c r="J74" s="8"/>
      <c r="K74" s="9" t="s">
        <v>113</v>
      </c>
      <c r="L74" s="10"/>
      <c r="M74" s="2" t="s">
        <v>137</v>
      </c>
      <c r="N74" s="2" t="s">
        <v>138</v>
      </c>
      <c r="O74" s="2" t="s">
        <v>47</v>
      </c>
      <c r="P74" s="2" t="s">
        <v>118</v>
      </c>
      <c r="Q74" s="3">
        <v>93010</v>
      </c>
      <c r="R74" s="2" t="s">
        <v>252</v>
      </c>
    </row>
    <row r="75" spans="1:29" ht="15.75" x14ac:dyDescent="0.25">
      <c r="E75" s="6" t="s">
        <v>2</v>
      </c>
      <c r="F75" s="8"/>
      <c r="G75" s="8"/>
      <c r="H75" s="8"/>
      <c r="I75" s="8"/>
      <c r="J75" s="8"/>
      <c r="K75" s="9" t="s">
        <v>228</v>
      </c>
      <c r="L75" s="10">
        <v>39759</v>
      </c>
      <c r="M75" s="2" t="s">
        <v>254</v>
      </c>
      <c r="N75" s="2" t="s">
        <v>255</v>
      </c>
      <c r="O75" s="2" t="s">
        <v>63</v>
      </c>
      <c r="P75" s="2" t="s">
        <v>118</v>
      </c>
      <c r="Q75" s="3">
        <v>91913</v>
      </c>
      <c r="R75" s="2" t="s">
        <v>252</v>
      </c>
    </row>
    <row r="76" spans="1:29" ht="15.75" x14ac:dyDescent="0.25">
      <c r="A76" s="4" t="s">
        <v>66</v>
      </c>
      <c r="B76" s="4" t="s">
        <v>26</v>
      </c>
      <c r="C76" s="5">
        <v>11</v>
      </c>
      <c r="D76" s="4" t="s">
        <v>67</v>
      </c>
      <c r="E76" s="14" t="s">
        <v>204</v>
      </c>
      <c r="F76" s="8"/>
      <c r="G76" s="8"/>
      <c r="H76" s="8"/>
      <c r="I76" s="8"/>
      <c r="J76" s="8"/>
      <c r="K76" s="9" t="s">
        <v>88</v>
      </c>
      <c r="L76" s="10">
        <v>37586</v>
      </c>
      <c r="M76" s="2" t="s">
        <v>139</v>
      </c>
      <c r="N76" s="2" t="s">
        <v>140</v>
      </c>
      <c r="O76" s="2" t="s">
        <v>141</v>
      </c>
      <c r="P76" s="2" t="s">
        <v>118</v>
      </c>
      <c r="Q76" s="3">
        <v>91977</v>
      </c>
      <c r="R76" s="2" t="s">
        <v>252</v>
      </c>
    </row>
    <row r="77" spans="1:29" ht="16.5" x14ac:dyDescent="0.3">
      <c r="A77" s="4" t="s">
        <v>218</v>
      </c>
      <c r="B77" s="4" t="s">
        <v>56</v>
      </c>
      <c r="C77" s="5">
        <v>41</v>
      </c>
      <c r="D77" s="4" t="s">
        <v>219</v>
      </c>
      <c r="E77" s="31" t="s">
        <v>251</v>
      </c>
      <c r="F77" s="29"/>
      <c r="G77" s="29"/>
      <c r="H77" s="29"/>
      <c r="I77" s="29"/>
      <c r="J77" s="29"/>
      <c r="K77" s="9" t="s">
        <v>220</v>
      </c>
      <c r="L77" s="23">
        <v>39517</v>
      </c>
      <c r="M77" s="2" t="s">
        <v>221</v>
      </c>
      <c r="N77" s="2" t="s">
        <v>222</v>
      </c>
      <c r="O77" s="2" t="s">
        <v>223</v>
      </c>
      <c r="P77" s="2" t="s">
        <v>118</v>
      </c>
      <c r="Q77" s="3">
        <v>92612</v>
      </c>
      <c r="R77" s="2" t="s">
        <v>252</v>
      </c>
      <c r="S77" s="1"/>
      <c r="T77" s="1"/>
      <c r="U77" s="1"/>
      <c r="V77" s="1"/>
      <c r="W77" s="1"/>
    </row>
    <row r="78" spans="1:29" ht="16.5" x14ac:dyDescent="0.3">
      <c r="A78" s="4" t="s">
        <v>59</v>
      </c>
      <c r="B78" s="4" t="s">
        <v>40</v>
      </c>
      <c r="C78" s="5">
        <v>33</v>
      </c>
      <c r="D78" s="4" t="s">
        <v>250</v>
      </c>
      <c r="E78" s="31" t="s">
        <v>251</v>
      </c>
      <c r="F78" s="29"/>
      <c r="G78" s="29"/>
      <c r="H78" s="29"/>
      <c r="I78" s="29"/>
      <c r="J78" s="29"/>
      <c r="K78" s="9" t="s">
        <v>103</v>
      </c>
      <c r="L78" s="23"/>
      <c r="M78" s="2" t="s">
        <v>128</v>
      </c>
      <c r="N78" s="2" t="s">
        <v>145</v>
      </c>
      <c r="O78" s="2" t="s">
        <v>129</v>
      </c>
      <c r="P78" s="2" t="s">
        <v>118</v>
      </c>
      <c r="Q78" s="3" t="s">
        <v>130</v>
      </c>
      <c r="R78" s="2" t="s">
        <v>252</v>
      </c>
      <c r="S78" s="1"/>
      <c r="T78" s="1"/>
      <c r="U78" s="1"/>
      <c r="V78" s="1"/>
    </row>
    <row r="79" spans="1:29" ht="16.5" x14ac:dyDescent="0.3">
      <c r="A79" s="4" t="s">
        <v>229</v>
      </c>
      <c r="B79" s="4" t="s">
        <v>17</v>
      </c>
      <c r="C79" s="5">
        <v>25</v>
      </c>
      <c r="D79" s="4" t="s">
        <v>230</v>
      </c>
      <c r="E79" s="6" t="s">
        <v>2</v>
      </c>
      <c r="F79" s="29"/>
      <c r="G79" s="29"/>
      <c r="H79" s="29"/>
      <c r="I79" s="29"/>
      <c r="J79" s="29"/>
      <c r="K79" s="9" t="s">
        <v>231</v>
      </c>
      <c r="L79" s="23">
        <v>39871</v>
      </c>
      <c r="M79" s="2" t="s">
        <v>232</v>
      </c>
      <c r="N79" s="2" t="s">
        <v>233</v>
      </c>
      <c r="O79" s="2" t="s">
        <v>229</v>
      </c>
      <c r="P79" s="2" t="s">
        <v>118</v>
      </c>
      <c r="Q79" s="3" t="s">
        <v>234</v>
      </c>
      <c r="R79" s="2" t="s">
        <v>252</v>
      </c>
      <c r="S79" s="1"/>
      <c r="T79" s="1"/>
    </row>
    <row r="80" spans="1:29" ht="16.5" x14ac:dyDescent="0.3">
      <c r="A80" s="13" t="s">
        <v>63</v>
      </c>
      <c r="B80" s="13" t="s">
        <v>26</v>
      </c>
      <c r="C80" s="21">
        <v>11</v>
      </c>
      <c r="D80" s="13" t="s">
        <v>63</v>
      </c>
      <c r="E80" s="17" t="s">
        <v>2</v>
      </c>
      <c r="F80" s="11">
        <v>0</v>
      </c>
      <c r="G80" s="11">
        <v>0</v>
      </c>
      <c r="H80" s="11"/>
      <c r="I80" s="11"/>
      <c r="J80" s="11"/>
      <c r="K80" s="18" t="s">
        <v>267</v>
      </c>
      <c r="L80" s="23">
        <v>41302</v>
      </c>
      <c r="M80" s="2" t="s">
        <v>268</v>
      </c>
      <c r="N80" s="2" t="s">
        <v>269</v>
      </c>
      <c r="O80" s="2" t="s">
        <v>63</v>
      </c>
      <c r="P80" s="2" t="s">
        <v>118</v>
      </c>
      <c r="Q80" s="3">
        <v>91911</v>
      </c>
      <c r="R80" s="2"/>
      <c r="S80" s="1"/>
      <c r="T80" s="1"/>
    </row>
    <row r="81" spans="1:19" ht="15.75" x14ac:dyDescent="0.25">
      <c r="A81" s="13" t="s">
        <v>301</v>
      </c>
      <c r="B81" s="13" t="s">
        <v>41</v>
      </c>
      <c r="C81" s="21">
        <v>27</v>
      </c>
      <c r="D81" s="13" t="s">
        <v>42</v>
      </c>
      <c r="E81" s="51" t="s">
        <v>2</v>
      </c>
      <c r="F81" s="11">
        <v>15</v>
      </c>
      <c r="G81" s="11">
        <v>15</v>
      </c>
      <c r="H81" s="11">
        <v>33</v>
      </c>
      <c r="I81" s="11">
        <v>20</v>
      </c>
      <c r="J81" s="11">
        <v>0</v>
      </c>
      <c r="K81" s="18" t="s">
        <v>302</v>
      </c>
      <c r="L81" s="23">
        <v>41988</v>
      </c>
      <c r="M81" s="24" t="s">
        <v>364</v>
      </c>
      <c r="N81" s="24" t="s">
        <v>365</v>
      </c>
      <c r="O81" s="24" t="s">
        <v>42</v>
      </c>
      <c r="P81" s="24" t="s">
        <v>118</v>
      </c>
      <c r="Q81" s="26">
        <v>95336</v>
      </c>
      <c r="R81" s="24"/>
    </row>
    <row r="83" spans="1:19" ht="15.75" x14ac:dyDescent="0.25">
      <c r="C83" s="32" t="s">
        <v>291</v>
      </c>
      <c r="D83" s="21">
        <v>8</v>
      </c>
      <c r="E83" s="13" t="s">
        <v>19</v>
      </c>
      <c r="F83" s="33"/>
      <c r="G83" s="33"/>
      <c r="H83" s="33"/>
      <c r="I83" s="33"/>
      <c r="J83" s="33"/>
      <c r="K83" s="24">
        <v>20</v>
      </c>
      <c r="S83" s="2"/>
    </row>
    <row r="84" spans="1:19" ht="16.5" x14ac:dyDescent="0.3">
      <c r="A84" s="13" t="s">
        <v>58</v>
      </c>
      <c r="B84" s="13" t="s">
        <v>26</v>
      </c>
      <c r="C84" s="21">
        <v>21</v>
      </c>
      <c r="D84" s="42" t="s">
        <v>304</v>
      </c>
      <c r="E84" s="17" t="s">
        <v>2</v>
      </c>
      <c r="F84" s="11">
        <v>0</v>
      </c>
      <c r="G84" s="11"/>
      <c r="H84" s="11"/>
      <c r="I84" s="11"/>
      <c r="J84" s="11"/>
      <c r="K84" s="18" t="s">
        <v>96</v>
      </c>
      <c r="L84" s="23">
        <v>37749</v>
      </c>
      <c r="M84" s="2" t="s">
        <v>58</v>
      </c>
      <c r="N84" s="2" t="s">
        <v>135</v>
      </c>
      <c r="O84" s="2" t="s">
        <v>136</v>
      </c>
      <c r="P84" s="2" t="s">
        <v>118</v>
      </c>
      <c r="Q84" s="3">
        <v>92116</v>
      </c>
      <c r="R84" s="2" t="s">
        <v>252</v>
      </c>
      <c r="S84" s="1"/>
    </row>
    <row r="85" spans="1:19" ht="15.75" x14ac:dyDescent="0.25">
      <c r="A85" s="13" t="s">
        <v>275</v>
      </c>
      <c r="B85" s="13" t="s">
        <v>46</v>
      </c>
      <c r="C85" s="21">
        <v>42</v>
      </c>
      <c r="D85" s="13" t="s">
        <v>276</v>
      </c>
      <c r="E85" s="17" t="s">
        <v>2</v>
      </c>
      <c r="F85" s="11">
        <v>0</v>
      </c>
      <c r="G85" s="11"/>
      <c r="H85" s="11"/>
      <c r="I85" s="11"/>
      <c r="J85" s="11"/>
      <c r="K85" s="18" t="s">
        <v>277</v>
      </c>
      <c r="L85" s="23">
        <v>41379</v>
      </c>
      <c r="M85" s="2"/>
    </row>
    <row r="86" spans="1:19" ht="16.5" x14ac:dyDescent="0.3">
      <c r="A86" s="13" t="s">
        <v>278</v>
      </c>
      <c r="B86" s="13" t="s">
        <v>17</v>
      </c>
      <c r="C86" s="21">
        <v>1</v>
      </c>
      <c r="D86" s="13" t="s">
        <v>70</v>
      </c>
      <c r="E86" s="17" t="s">
        <v>2</v>
      </c>
      <c r="F86" s="11">
        <v>0</v>
      </c>
      <c r="G86" s="11"/>
      <c r="H86" s="11"/>
      <c r="I86" s="11"/>
      <c r="J86" s="11"/>
      <c r="K86" s="18" t="s">
        <v>279</v>
      </c>
      <c r="L86" s="23">
        <v>41428</v>
      </c>
      <c r="M86" s="12" t="s">
        <v>280</v>
      </c>
      <c r="N86" s="2" t="s">
        <v>281</v>
      </c>
      <c r="O86" s="2" t="s">
        <v>278</v>
      </c>
      <c r="P86" s="2" t="s">
        <v>118</v>
      </c>
      <c r="Q86" s="3">
        <v>91601</v>
      </c>
      <c r="R86" s="2"/>
      <c r="S86" s="1"/>
    </row>
    <row r="87" spans="1:19" ht="15.75" x14ac:dyDescent="0.25">
      <c r="A87" s="13" t="s">
        <v>272</v>
      </c>
      <c r="B87" s="13" t="s">
        <v>17</v>
      </c>
      <c r="C87" s="21">
        <v>13</v>
      </c>
      <c r="D87" s="13" t="s">
        <v>51</v>
      </c>
      <c r="E87" s="44" t="s">
        <v>251</v>
      </c>
      <c r="F87" s="11">
        <v>15</v>
      </c>
      <c r="G87" s="11">
        <v>0</v>
      </c>
      <c r="H87" s="11">
        <v>0</v>
      </c>
      <c r="I87" s="11"/>
      <c r="J87" s="11"/>
      <c r="K87" s="18" t="s">
        <v>273</v>
      </c>
      <c r="L87" s="23">
        <v>41345</v>
      </c>
      <c r="M87" s="12" t="s">
        <v>272</v>
      </c>
      <c r="N87" s="2" t="s">
        <v>274</v>
      </c>
      <c r="O87" s="2" t="s">
        <v>51</v>
      </c>
      <c r="P87" s="2" t="s">
        <v>118</v>
      </c>
      <c r="Q87" s="3">
        <v>90005</v>
      </c>
      <c r="R87" s="2"/>
    </row>
    <row r="88" spans="1:19" ht="15.75" x14ac:dyDescent="0.25">
      <c r="A88" s="13" t="s">
        <v>340</v>
      </c>
      <c r="B88" s="13" t="s">
        <v>20</v>
      </c>
      <c r="C88" s="21">
        <v>13</v>
      </c>
      <c r="D88" s="13" t="s">
        <v>310</v>
      </c>
      <c r="E88" s="51" t="s">
        <v>2</v>
      </c>
      <c r="F88" s="11">
        <v>0</v>
      </c>
      <c r="G88" s="11">
        <v>15</v>
      </c>
      <c r="H88" s="11">
        <v>0</v>
      </c>
      <c r="I88" s="11">
        <v>0</v>
      </c>
      <c r="J88" s="11"/>
      <c r="K88" s="18" t="s">
        <v>341</v>
      </c>
      <c r="L88" s="23">
        <v>42768</v>
      </c>
      <c r="M88" s="37" t="s">
        <v>352</v>
      </c>
      <c r="N88" s="2" t="s">
        <v>358</v>
      </c>
      <c r="O88" s="2" t="s">
        <v>359</v>
      </c>
      <c r="P88" s="2" t="s">
        <v>118</v>
      </c>
      <c r="Q88" s="3">
        <v>90606</v>
      </c>
      <c r="R88" s="2"/>
    </row>
    <row r="89" spans="1:19" ht="15.75" x14ac:dyDescent="0.25">
      <c r="A89" s="13" t="s">
        <v>290</v>
      </c>
      <c r="B89" s="32" t="s">
        <v>20</v>
      </c>
      <c r="C89" s="21">
        <v>13</v>
      </c>
      <c r="D89" s="50" t="s">
        <v>304</v>
      </c>
      <c r="E89" s="51" t="s">
        <v>2</v>
      </c>
      <c r="F89" s="11">
        <v>15</v>
      </c>
      <c r="G89" s="11">
        <v>27</v>
      </c>
      <c r="H89" s="11">
        <v>0</v>
      </c>
      <c r="I89" s="11">
        <v>0</v>
      </c>
      <c r="J89" s="11"/>
      <c r="K89" s="18" t="s">
        <v>292</v>
      </c>
      <c r="L89" s="34">
        <v>41540</v>
      </c>
      <c r="M89" s="12" t="s">
        <v>290</v>
      </c>
      <c r="N89" s="35" t="s">
        <v>293</v>
      </c>
      <c r="O89" s="35" t="s">
        <v>19</v>
      </c>
      <c r="P89" s="35" t="s">
        <v>118</v>
      </c>
      <c r="Q89" s="36">
        <v>90242</v>
      </c>
      <c r="R89" s="37"/>
    </row>
    <row r="90" spans="1:19" ht="15.75" x14ac:dyDescent="0.25">
      <c r="A90" s="13" t="s">
        <v>344</v>
      </c>
      <c r="B90" s="32" t="s">
        <v>30</v>
      </c>
      <c r="C90" s="18">
        <v>35</v>
      </c>
      <c r="D90" s="50" t="s">
        <v>304</v>
      </c>
      <c r="E90" s="44" t="s">
        <v>251</v>
      </c>
      <c r="F90" s="46">
        <v>0</v>
      </c>
      <c r="G90" s="46">
        <v>63</v>
      </c>
      <c r="H90" s="11">
        <v>63</v>
      </c>
      <c r="I90" s="11">
        <v>0</v>
      </c>
      <c r="J90" s="11">
        <v>0</v>
      </c>
      <c r="K90" s="9" t="s">
        <v>345</v>
      </c>
      <c r="L90" s="52">
        <v>42845</v>
      </c>
      <c r="M90" s="35" t="s">
        <v>344</v>
      </c>
      <c r="N90" s="35" t="s">
        <v>346</v>
      </c>
      <c r="O90" s="35" t="s">
        <v>347</v>
      </c>
      <c r="P90" s="35" t="s">
        <v>118</v>
      </c>
      <c r="Q90" s="36" t="s">
        <v>348</v>
      </c>
      <c r="R90" s="2"/>
    </row>
    <row r="91" spans="1:19" ht="16.5" x14ac:dyDescent="0.3">
      <c r="A91" s="13" t="s">
        <v>370</v>
      </c>
      <c r="B91" s="13" t="s">
        <v>41</v>
      </c>
      <c r="C91" s="21">
        <v>46</v>
      </c>
      <c r="D91" s="13" t="s">
        <v>43</v>
      </c>
      <c r="E91" s="51" t="s">
        <v>2</v>
      </c>
      <c r="F91" s="11">
        <v>0</v>
      </c>
      <c r="G91" s="11">
        <v>0</v>
      </c>
      <c r="H91" s="11">
        <v>46</v>
      </c>
      <c r="I91" s="11">
        <v>19</v>
      </c>
      <c r="J91" s="11">
        <v>0</v>
      </c>
      <c r="K91" s="18" t="s">
        <v>371</v>
      </c>
      <c r="L91" s="23">
        <v>43028</v>
      </c>
      <c r="M91" s="2" t="s">
        <v>372</v>
      </c>
      <c r="N91" s="2" t="s">
        <v>373</v>
      </c>
      <c r="O91" s="2" t="s">
        <v>374</v>
      </c>
      <c r="P91" s="2" t="s">
        <v>118</v>
      </c>
      <c r="Q91" s="3" t="s">
        <v>375</v>
      </c>
      <c r="R91" s="2"/>
      <c r="S91" s="1"/>
    </row>
  </sheetData>
  <sortState xmlns:xlrd2="http://schemas.microsoft.com/office/spreadsheetml/2017/richdata2" ref="A2:R51">
    <sortCondition ref="B2:B51"/>
    <sortCondition ref="A2:A51"/>
  </sortState>
  <mergeCells count="3">
    <mergeCell ref="A56:K56"/>
    <mergeCell ref="K52:L52"/>
    <mergeCell ref="B55:L55"/>
  </mergeCells>
  <phoneticPr fontId="0" type="noConversion"/>
  <pageMargins left="0.4" right="0.11" top="0.94" bottom="0.5" header="0.25" footer="0.5"/>
  <pageSetup scale="72" orientation="portrait" r:id="rId1"/>
  <headerFooter alignWithMargins="0">
    <oddHeader xml:space="preserve">&amp;C&amp;"Palatino,Bold"&amp;16 &amp;"Goudy Old Style,Bold"2018-19 KIWIN'S 
Paid Membership Report&amp;"Arial,Regular"&amp;12
</oddHeader>
    <oddFooter>&amp;L&amp;D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Dues</vt:lpstr>
      <vt:lpstr>Dues!Print_Area</vt:lpstr>
      <vt:lpstr>Dues!Print_Area_MI</vt:lpstr>
    </vt:vector>
  </TitlesOfParts>
  <Company>Cal-Nev-Ha District Kiwanis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 Horton</dc:creator>
  <cp:lastModifiedBy>Bruce Hennings</cp:lastModifiedBy>
  <cp:lastPrinted>2019-01-02T20:06:19Z</cp:lastPrinted>
  <dcterms:created xsi:type="dcterms:W3CDTF">1996-05-16T23:01:53Z</dcterms:created>
  <dcterms:modified xsi:type="dcterms:W3CDTF">2020-10-02T18:16:55Z</dcterms:modified>
</cp:coreProperties>
</file>